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S:\Programmation 2014-2020\Systèmes de gestion et de contrôle\GUIDANCES POUR LES PORTEURS DE PROJET\Personnel\"/>
    </mc:Choice>
  </mc:AlternateContent>
  <xr:revisionPtr revIDLastSave="0" documentId="8_{5CA4BFB2-0C5C-4703-84CD-4715754A31E7}" xr6:coauthVersionLast="41" xr6:coauthVersionMax="41" xr10:uidLastSave="{00000000-0000-0000-0000-000000000000}"/>
  <bookViews>
    <workbookView xWindow="-108" yWindow="-108" windowWidth="23256" windowHeight="12720" tabRatio="848" xr2:uid="{00000000-000D-0000-FFFF-FFFF00000000}"/>
  </bookViews>
  <sheets>
    <sheet name="Nom" sheetId="36" r:id="rId1"/>
    <sheet name="Mois" sheetId="29" r:id="rId2"/>
    <sheet name="Irisbox" sheetId="37" r:id="rId3"/>
    <sheet name="Récapitulatif Sem.X - 20XX" sheetId="3" r:id="rId4"/>
    <sheet name="Instructions" sheetId="34" r:id="rId5"/>
  </sheets>
  <definedNames>
    <definedName name="_xlnm.Print_Area" localSheetId="1">Mois!$A$1:$I$55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37" l="1"/>
  <c r="E8" i="37"/>
  <c r="E6" i="37"/>
  <c r="G3" i="29" l="1"/>
  <c r="D51" i="29" l="1"/>
  <c r="E4" i="37"/>
  <c r="C18" i="36" l="1"/>
  <c r="D22" i="37" s="1"/>
  <c r="E5" i="37" s="1"/>
  <c r="C37" i="29" l="1"/>
  <c r="G2" i="29" l="1"/>
  <c r="G1" i="29"/>
  <c r="D3" i="29"/>
  <c r="D2" i="29"/>
  <c r="D1" i="29"/>
  <c r="B5" i="3" l="1"/>
  <c r="B4" i="3"/>
  <c r="B3" i="3"/>
  <c r="I50" i="29" l="1"/>
  <c r="C38" i="29"/>
  <c r="D42" i="29" l="1"/>
  <c r="D50" i="29"/>
  <c r="D41" i="29" s="1"/>
  <c r="D47" i="29" l="1"/>
  <c r="C51"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Raphaël Parate</author>
  </authors>
  <commentList>
    <comment ref="E9" authorId="0" shapeId="0" xr:uid="{3B0B7549-9481-4D0F-878F-E1428B87799E}">
      <text>
        <r>
          <rPr>
            <sz val="9"/>
            <color indexed="81"/>
            <rFont val="Tahoma"/>
            <charset val="1"/>
          </rPr>
          <t xml:space="preserve">Veuillez indiquer le régime de temps de travail (Temps plein, mi-temps, 3/4, 4/5)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Raphaël Parate</author>
  </authors>
  <commentList>
    <comment ref="C5" authorId="0" shapeId="0" xr:uid="{00000000-0006-0000-0100-000001000000}">
      <text>
        <r>
          <rPr>
            <b/>
            <sz val="9"/>
            <color indexed="81"/>
            <rFont val="Tahoma"/>
            <family val="2"/>
          </rPr>
          <t>Format:
hh:mm</t>
        </r>
      </text>
    </comment>
  </commentList>
</comments>
</file>

<file path=xl/sharedStrings.xml><?xml version="1.0" encoding="utf-8"?>
<sst xmlns="http://schemas.openxmlformats.org/spreadsheetml/2006/main" count="165" uniqueCount="118">
  <si>
    <t>Date</t>
  </si>
  <si>
    <t>Détails heures projet</t>
  </si>
  <si>
    <t>Nom du projet</t>
  </si>
  <si>
    <t>Opérateur concerné</t>
  </si>
  <si>
    <t>Employé concerné</t>
  </si>
  <si>
    <t xml:space="preserve">Fonction </t>
  </si>
  <si>
    <t>Signature  de l'employé</t>
  </si>
  <si>
    <t>Signature  de l'employeur</t>
  </si>
  <si>
    <t>Réalisations semestre concerné</t>
  </si>
  <si>
    <t>Prévisions semestre suivant</t>
  </si>
  <si>
    <t>Semestre concerné</t>
  </si>
  <si>
    <t>Prévision semestre concerné</t>
  </si>
  <si>
    <t>Liens réalisations/projet</t>
  </si>
  <si>
    <t>(cf. "Prévisions semestre suivant" du semestre précédent)</t>
  </si>
  <si>
    <t>(en veillant à mettre les réalisations individuelles en lien avec le rapport d'activités du projet et avec les étapes du projet)</t>
  </si>
  <si>
    <t>(ces éléments seront reproduits in extenso en regard de "Prévisions semestre concerné" au semestre suivant)</t>
  </si>
  <si>
    <t>Signature de l'employé concerné</t>
  </si>
  <si>
    <t>Signature de l'employeur</t>
  </si>
  <si>
    <t xml:space="preserve">  </t>
  </si>
  <si>
    <t>Timesheet - Instructions</t>
  </si>
  <si>
    <t>Niveau barème</t>
  </si>
  <si>
    <t>jeudi</t>
  </si>
  <si>
    <t>vendredi</t>
  </si>
  <si>
    <t>samedi</t>
  </si>
  <si>
    <t>dimanche</t>
  </si>
  <si>
    <t>lundi</t>
  </si>
  <si>
    <t>mardi</t>
  </si>
  <si>
    <t>mercredi</t>
  </si>
  <si>
    <t>A</t>
  </si>
  <si>
    <t>B</t>
  </si>
  <si>
    <t>C</t>
  </si>
  <si>
    <t>D</t>
  </si>
  <si>
    <t>A2</t>
  </si>
  <si>
    <t>A1</t>
  </si>
  <si>
    <t>B1</t>
  </si>
  <si>
    <t>C1</t>
  </si>
  <si>
    <t>Heures projet</t>
  </si>
  <si>
    <t>Cofinancements au projet FEDER apportés/soutenus par…</t>
  </si>
  <si>
    <t>Coûts salariaux (montant total) (sur base du barème) (A)</t>
  </si>
  <si>
    <t>Coûts salariaux dans le cadre du projet FEDER (B)</t>
  </si>
  <si>
    <t>Montant total des cofinancements (projet FEDER + hors projet FEDER) (C)</t>
  </si>
  <si>
    <t>Cofinancements hors projet FEDER à hauteur de … (en euros) (D)</t>
  </si>
  <si>
    <t>FEDER</t>
  </si>
  <si>
    <t>Hors projet</t>
  </si>
  <si>
    <t xml:space="preserve"> </t>
  </si>
  <si>
    <r>
      <rPr>
        <b/>
        <sz val="11"/>
        <color theme="1"/>
        <rFont val="Calibri"/>
        <family val="2"/>
        <scheme val="minor"/>
      </rPr>
      <t xml:space="preserve">Pourquoi remplir les timesheets? </t>
    </r>
    <r>
      <rPr>
        <sz val="11"/>
        <color theme="1"/>
        <rFont val="Calibri"/>
        <family val="2"/>
        <scheme val="minor"/>
      </rPr>
      <t xml:space="preserve">Les timesheets permettent de présenter les frais de personnel liés à un projet sous la forme d’un forfait calculé en multipliant, pour chaque mois, les heures prestées par le membre du personnel concerné sur le projet par un taux horaire de référence. Les timesheets sont les documents de référence sur lesquelles le pouvoir subsidiant se basera pour calculer les dépenses liées au personnel.  Il est important que l'employé remplisse ses timesheets de manière journalière pour éviter des erreurs dans ces documents. Des erreurs pourraient remettre en question le subside octroyé. </t>
    </r>
  </si>
  <si>
    <r>
      <rPr>
        <b/>
        <sz val="11"/>
        <rFont val="Calibri"/>
        <family val="2"/>
        <scheme val="minor"/>
      </rPr>
      <t xml:space="preserve">Comment remplir les timesheets? </t>
    </r>
    <r>
      <rPr>
        <sz val="11"/>
        <rFont val="Calibri"/>
        <family val="2"/>
        <scheme val="minor"/>
      </rPr>
      <t>Dans la colonne "heures projet", le nombre d'heures indiquées devra refléter le temps réellement passé sur le projet. Par ailleurs, pour permettre une totalisation correcte du temps de travail, il conviendra d'indiquer "00:30" et non "0,5" et donc bien veiller à indiquer le temps passé en heures et minutes, et non pas en numérique. La colonne "détails heures projet" permettra notamment de vérifier les heures réellement passées sur le projet. Dans cette colonne, l'employé devra écrire, en résumé, ce qu'il a fait pendant les heures prestées (exemple : "réunion concernant la préparation d'un rapport sur le projet X"). A côté de ces heures de travail consacrées au projet (qu'elles soient couvertes par la subvention FEDER+RBC ou par un cofinancement), il est nécessaire de donner, à titre d'information, les heures consacrées à d'autres tâches (sans en donner en détail le contenu) dans heures (hors projet).  Cette information permettra d'éviter que les heures ne dépassent 100% du temps de travail contractuel de la personne concernée.</t>
    </r>
  </si>
  <si>
    <r>
      <t xml:space="preserve">Qui doit remplir les timesheets? </t>
    </r>
    <r>
      <rPr>
        <sz val="11"/>
        <rFont val="Calibri"/>
        <family val="2"/>
        <scheme val="minor"/>
      </rPr>
      <t>La personne concernée par l'exécution de tâches directement liées au projet et pour lequel le financement sera valorisé auprès du FEDER (que ce soit sous la forme d'une subvention FEDER+RBC ou d'un cofinancement). Les timesheets doivent être signées par l'employé concerné et son superviseur direct.  Le paragraphe relatif aux cofinancements devra être complété, pour chaque mois, par le superviseur/employeur. Pour confirmer l'absence de double subventionnement (financement par plusieurs sources d'un total dépassant les 100% des coûts salariaux (A)), les interventions financières extérieures à la subvention FEDER+RBC doivent être précisées dans "Montant total des cofinancements (projet FEDER+hors FEDER) (C)".  De ce montant couvert par cofinancement, le superviseur/employeur veillera à préciser quelle part éventuelle ne concerne pas le projet (dans "Cofinancements hors projet FEDER à hauteur de … (en euros) (D)", et correspondant au travail référencé dans la colonne "heures hors projet") et, le cas échéant, à expliquer le montant déterminé (par rapport au total).  Le cofinancement éventuel au projet FEDER mais non couvert par la subvention FEDER+RBC sera ensuite déterminé automatiquement (C-D).  Le superviseur/employeur veillera par ailleurs à préciser la source du/des cofinancement(s) dans "Cofinancements au projet FEDER apportés/soutenus par…". La subvention FEDER+RBC ne couvrira que les coûts salariaux dans le cadre du projet FEDER (B) qui ne sont pas couverts par un cofinancement.</t>
    </r>
  </si>
  <si>
    <r>
      <t xml:space="preserve">Quels autres documents? </t>
    </r>
    <r>
      <rPr>
        <sz val="11"/>
        <rFont val="Calibri"/>
        <family val="2"/>
        <scheme val="minor"/>
      </rPr>
      <t xml:space="preserve">Au plus tard avec la première demande de paiement, le porteur de projet devra fournir : 
- concernant les postes A2, le formulaire de justification spécifique complété (sauf si il a été préalablement validée) permettant la justification et la validation du poste pour le projet ;  
- le contrat de travail (ou équivalent) et le diplôme de l'employé concerné par la subsidiation.  Pour les postes d’experts A2, le diplôme devra être un diplôme de doctorat dans une matière spécifiquement liée et nécessaire à la réalisation du projet ou, à défaut, être complété par des éléments attestant d’une expérience professionnelle de trois ans minimum dans une matière spécifiquement liée au projet, ou confirmant que le choix de l’employeur est dûment justifié.
Les employés concernés devront conserver leurs agendas (aux fins d'assurer la réalité des heures annoncées lors d'un contrôle sur place ou d'un audit).
</t>
    </r>
  </si>
  <si>
    <r>
      <t xml:space="preserve">Quand les timesheets doivent-elles être remplies ? </t>
    </r>
    <r>
      <rPr>
        <sz val="11"/>
        <color theme="1"/>
        <rFont val="Calibri"/>
        <family val="2"/>
        <scheme val="minor"/>
      </rPr>
      <t xml:space="preserve">Les timesheets doivent remplies quotidiennement par l'employé et envoyées semestriellement à la Cellule FEDER. Les timesheets doivent être imprimées, signées et scannées en format PDF pour être envoyées de manière électronique à la Cellule FEDER. Le fichier excel doit être lui aussi transmis sous format électronique à la Cellule Feder. </t>
    </r>
  </si>
  <si>
    <r>
      <t xml:space="preserve">Comment et sous quel format les timesheets doivent-elles être transmises? </t>
    </r>
    <r>
      <rPr>
        <sz val="11"/>
        <rFont val="Calibri"/>
        <family val="2"/>
        <scheme val="minor"/>
      </rPr>
      <t>Les timesheets permettant d'apporter la précision des heures consacrées au projet, elles doivent être jointes aux demandes de paiement relatives aux heures qu'elles concernent.  Aux fins de permettre un contrôle de ce travail, il est également demandé de donner, à titre indicatif, les heures consacrées à d'autres tâches (heures (hors projet)).  Le présent tableau est composé (en dehors de la présente feuille) de sept feuilles à compléter et signer : six pour les heures proprement dites, et une septième pour représenter, sous la forme d'un récapitulatif, le travail réalisé au cours des six mois concernés dans le cadre du projet.  Le document sera imprimé, signé et transmis (au format PDF) mais une copie au format .xls sera également transmise à la Cellule FEDER.</t>
    </r>
  </si>
  <si>
    <r>
      <t xml:space="preserve">Comment la page Récapitulatif doit-elle être complétée? </t>
    </r>
    <r>
      <rPr>
        <sz val="11"/>
        <color theme="1"/>
        <rFont val="Calibri"/>
        <family val="2"/>
        <scheme val="minor"/>
      </rPr>
      <t xml:space="preserve">La dernière page du tableau des timesheets vise à représenter le travail réalisé dans le cadre du projet par l'employé concerné au cours de la période et à présenter le contexte général de travail de l'employé.  Il vise à illustrer le travail accompli sur une période de temps plus longue qu'au travers des détails quotidiens fournis par les timesheets.  Il est demandé, à la fin de chaque semestre (hormis pour le premier), d'annoncer, au travers d'une prévision, le travail à accomplir sur la période suivante.  Cette prévision (qui présente les sujets mais pas obligatoirement le temps de travail y-relatif) sera reproduite sur la timesheet suivante et mise en rapport avec le travail effectivement réalisé (dans "Réalisations semestre concerné"). </t>
    </r>
  </si>
  <si>
    <t xml:space="preserve">F11-02-Labo de Proximité  </t>
  </si>
  <si>
    <t>F11-03-Atrium Lab</t>
  </si>
  <si>
    <t>F11-04-METROLAB</t>
  </si>
  <si>
    <t>F11-05-Hamster</t>
  </si>
  <si>
    <t>F11-06-Divers Elderycare</t>
  </si>
  <si>
    <t>F11-07-LagUM</t>
  </si>
  <si>
    <t>F11-08-ICITY-RDI.BRU</t>
  </si>
  <si>
    <t>F12-01-Industrialisatie, innovatie O&amp;O</t>
  </si>
  <si>
    <t>F12-02-Living Labs Brussels retrofit</t>
  </si>
  <si>
    <t>F21-01-Bellevue 4 Starters</t>
  </si>
  <si>
    <t>F21-02-Equipements pédagogiques W/B</t>
  </si>
  <si>
    <t xml:space="preserve">F21-03-Espace "Marco Polo" </t>
  </si>
  <si>
    <t>F21-04-TRIAXES</t>
  </si>
  <si>
    <t>F21-05-COOPCITY</t>
  </si>
  <si>
    <t>F22-01-Beer Palace</t>
  </si>
  <si>
    <t>F22-02-Dev Up Team</t>
  </si>
  <si>
    <t>F22-03-ALIFE</t>
  </si>
  <si>
    <t>F22-04-Abattoir</t>
  </si>
  <si>
    <t>F22-05-ONCO-TRA,BRU</t>
  </si>
  <si>
    <t>F31-01-Irisphère</t>
  </si>
  <si>
    <t>F31-02-Agrobiopôle</t>
  </si>
  <si>
    <t>F31-03-BruGeo</t>
  </si>
  <si>
    <t>F32-01-Casernes à Ixelles</t>
  </si>
  <si>
    <t>F32-02-Opwekking van koude voor…</t>
  </si>
  <si>
    <t>F32-03-Piscine VUB</t>
  </si>
  <si>
    <t>F33-01-Cyclo</t>
  </si>
  <si>
    <t>F33-02-Véloroute</t>
  </si>
  <si>
    <t>F33-03-Parc à conteneurs</t>
  </si>
  <si>
    <t>F33-04-Brussels Cruise Terminal</t>
  </si>
  <si>
    <t xml:space="preserve">F33-05-Hippodrome </t>
  </si>
  <si>
    <t>F33-06-La Halle Libelco</t>
  </si>
  <si>
    <t>F41-01-Crèche Altaïr</t>
  </si>
  <si>
    <t>F41-02-Crèche Marchandise</t>
  </si>
  <si>
    <t>F41-03-Crèche Gosselies</t>
  </si>
  <si>
    <t>F41-04-Crèche du CPAS de Schaerbeek</t>
  </si>
  <si>
    <t>F41-05-Crèche Ulens</t>
  </si>
  <si>
    <t>F41-06-Crèche Charbonnage</t>
  </si>
  <si>
    <t>F42-01-Abbaye de Forest</t>
  </si>
  <si>
    <t>F42-02-Masui4ever</t>
  </si>
  <si>
    <t>F42-03-De Vaartkapoen</t>
  </si>
  <si>
    <t>F43-01-Actie zkt Burger/recherche Citoyen</t>
  </si>
  <si>
    <t>F43-02-Move it Kanal</t>
  </si>
  <si>
    <t>F22-06-Télé Bruxelles</t>
  </si>
  <si>
    <t>F22-07-Pôle Média</t>
  </si>
  <si>
    <t>F42-04-CASTII</t>
  </si>
  <si>
    <t>F11-01-Le bâti bxlois</t>
  </si>
  <si>
    <t>F44-01-Création de dispositifs nouveaux soutenant la prise en charge de publics fragilisés à Bruxelles </t>
  </si>
  <si>
    <t>Chiffre à indiquer dans Irisbox (Nombre d'heures prestées) :</t>
  </si>
  <si>
    <t>exemple prime à l'emploi ou autre réduction salarial - activa etc ….</t>
  </si>
  <si>
    <t>Paul Dupont</t>
  </si>
  <si>
    <t>Gestionnaire</t>
  </si>
  <si>
    <t>TOTAL :</t>
  </si>
  <si>
    <t>Taux horaire</t>
  </si>
  <si>
    <t>Nombre d'heures prestées sur le projet</t>
  </si>
  <si>
    <t>Nombre d'heure prestée sur le projet (cofinancé)</t>
  </si>
  <si>
    <t>Montant FEDER+RBC</t>
  </si>
  <si>
    <t>Montant cofinancé</t>
  </si>
  <si>
    <t>A communiquer impérativement</t>
  </si>
  <si>
    <t>Financement FEDER demandé (en  euros) (B-C)</t>
  </si>
  <si>
    <t>Cofinancements apportés (en euros) (C)</t>
  </si>
  <si>
    <t>Nom du cofinanceur</t>
  </si>
  <si>
    <t>Nom</t>
  </si>
  <si>
    <t>Temps de travail</t>
  </si>
  <si>
    <t>Test</t>
  </si>
  <si>
    <t>Mois</t>
  </si>
  <si>
    <t>Données à indiquer dans Irisbox pour le Xème semestre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</si>
</sst>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d/mm/yy;@"/>
    <numFmt numFmtId="165" formatCode="h:mm;@"/>
    <numFmt numFmtId="166" formatCode="[h]:mm"/>
    <numFmt numFmtId="168" formatCode="0.00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
      <i/>
      <sz val="12"/>
      <color theme="0" tint="-0.499984740745262"/>
      <name val="Calibri"/>
      <family val="2"/>
      <scheme val="minor"/>
    </font>
    <font>
      <sz val="12"/>
      <color theme="0"/>
      <name val="Calibri"/>
      <family val="2"/>
      <scheme val="minor"/>
    </font>
    <font>
      <b/>
      <sz val="12"/>
      <color theme="1"/>
      <name val="Calibri"/>
      <family val="2"/>
      <scheme val="minor"/>
    </font>
    <font>
      <b/>
      <sz val="14"/>
      <color theme="1"/>
      <name val="Calibri"/>
      <family val="2"/>
      <scheme val="minor"/>
    </font>
    <font>
      <sz val="12"/>
      <color theme="0" tint="-0.499984740745262"/>
      <name val="Calibri"/>
      <family val="2"/>
      <scheme val="minor"/>
    </font>
    <font>
      <sz val="11"/>
      <name val="Calibri"/>
      <family val="2"/>
      <scheme val="minor"/>
    </font>
    <font>
      <b/>
      <sz val="11"/>
      <name val="Calibri"/>
      <family val="2"/>
      <scheme val="minor"/>
    </font>
    <font>
      <b/>
      <i/>
      <sz val="12"/>
      <name val="Calibri"/>
      <family val="2"/>
      <scheme val="minor"/>
    </font>
    <font>
      <b/>
      <sz val="12"/>
      <name val="Calibri"/>
      <family val="2"/>
      <scheme val="minor"/>
    </font>
    <font>
      <b/>
      <sz val="9"/>
      <color indexed="81"/>
      <name val="Tahoma"/>
      <family val="2"/>
    </font>
    <font>
      <sz val="14"/>
      <name val="Calibri"/>
      <family val="2"/>
      <scheme val="minor"/>
    </font>
    <font>
      <sz val="16"/>
      <name val="Calibri"/>
      <family val="2"/>
      <scheme val="minor"/>
    </font>
    <font>
      <b/>
      <i/>
      <sz val="12"/>
      <color theme="1"/>
      <name val="Calibri"/>
      <family val="2"/>
      <scheme val="minor"/>
    </font>
    <font>
      <i/>
      <sz val="12"/>
      <color rgb="FFB2B2B2"/>
      <name val="Calibri"/>
      <family val="2"/>
      <scheme val="minor"/>
    </font>
    <font>
      <sz val="12"/>
      <color rgb="FFB2B2B2"/>
      <name val="Calibri"/>
      <family val="2"/>
      <scheme val="minor"/>
    </font>
    <font>
      <sz val="9"/>
      <color indexed="81"/>
      <name val="Tahoma"/>
      <charset val="1"/>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s>
  <borders count="5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medium">
        <color auto="1"/>
      </top>
      <bottom style="medium">
        <color auto="1"/>
      </bottom>
      <diagonal/>
    </border>
    <border>
      <left style="medium">
        <color auto="1"/>
      </left>
      <right style="thin">
        <color auto="1"/>
      </right>
      <top style="thin">
        <color auto="1"/>
      </top>
      <bottom/>
      <diagonal/>
    </border>
    <border>
      <left/>
      <right style="medium">
        <color auto="1"/>
      </right>
      <top/>
      <bottom/>
      <diagonal/>
    </border>
    <border>
      <left/>
      <right/>
      <top/>
      <bottom style="medium">
        <color auto="1"/>
      </bottom>
      <diagonal/>
    </border>
    <border>
      <left/>
      <right style="medium">
        <color auto="1"/>
      </right>
      <top style="thin">
        <color auto="1"/>
      </top>
      <bottom style="thin">
        <color auto="1"/>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auto="1"/>
      </right>
      <top style="thin">
        <color auto="1"/>
      </top>
      <bottom style="thin">
        <color auto="1"/>
      </bottom>
      <diagonal/>
    </border>
    <border>
      <left style="medium">
        <color auto="1"/>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bottom style="medium">
        <color indexed="64"/>
      </bottom>
      <diagonal/>
    </border>
    <border>
      <left style="medium">
        <color auto="1"/>
      </left>
      <right/>
      <top/>
      <bottom/>
      <diagonal/>
    </border>
    <border>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medium">
        <color auto="1"/>
      </bottom>
      <diagonal/>
    </border>
    <border>
      <left style="medium">
        <color auto="1"/>
      </left>
      <right/>
      <top style="thin">
        <color auto="1"/>
      </top>
      <bottom style="thin">
        <color indexed="64"/>
      </bottom>
      <diagonal/>
    </border>
  </borders>
  <cellStyleXfs count="2">
    <xf numFmtId="0" fontId="0" fillId="0" borderId="0"/>
    <xf numFmtId="43" fontId="2" fillId="0" borderId="0" applyFont="0" applyFill="0" applyBorder="0" applyAlignment="0" applyProtection="0"/>
  </cellStyleXfs>
  <cellXfs count="199">
    <xf numFmtId="0" fontId="0" fillId="0" borderId="0" xfId="0"/>
    <xf numFmtId="0" fontId="0" fillId="0" borderId="3" xfId="0" applyBorder="1"/>
    <xf numFmtId="0" fontId="0" fillId="0" borderId="9" xfId="0" applyBorder="1"/>
    <xf numFmtId="0" fontId="0" fillId="0" borderId="0" xfId="0" applyAlignment="1">
      <alignment horizontal="center"/>
    </xf>
    <xf numFmtId="0" fontId="4" fillId="0" borderId="0" xfId="0" applyFont="1"/>
    <xf numFmtId="0" fontId="4" fillId="0" borderId="0" xfId="0" applyFont="1" applyBorder="1"/>
    <xf numFmtId="0" fontId="4" fillId="0" borderId="0" xfId="0" applyFont="1" applyBorder="1" applyAlignment="1">
      <alignment horizontal="center"/>
    </xf>
    <xf numFmtId="0" fontId="4" fillId="0" borderId="0" xfId="0" applyFont="1" applyBorder="1" applyAlignment="1"/>
    <xf numFmtId="0" fontId="4" fillId="0" borderId="0" xfId="0" applyFont="1" applyBorder="1" applyAlignment="1">
      <alignment horizontal="center" wrapText="1"/>
    </xf>
    <xf numFmtId="0" fontId="4" fillId="0" borderId="0" xfId="0" applyFont="1" applyAlignment="1">
      <alignment horizontal="center"/>
    </xf>
    <xf numFmtId="2" fontId="4" fillId="0" borderId="0" xfId="0" applyNumberFormat="1" applyFont="1"/>
    <xf numFmtId="0" fontId="6" fillId="3" borderId="0" xfId="0" applyFont="1" applyFill="1"/>
    <xf numFmtId="0" fontId="4" fillId="0" borderId="11" xfId="0" applyFont="1" applyBorder="1" applyAlignment="1">
      <alignment horizontal="right"/>
    </xf>
    <xf numFmtId="43" fontId="4" fillId="0" borderId="34" xfId="1" applyFont="1" applyBorder="1" applyAlignment="1">
      <alignment horizontal="left"/>
    </xf>
    <xf numFmtId="0" fontId="4" fillId="0" borderId="16" xfId="0" applyFont="1" applyBorder="1" applyAlignment="1">
      <alignment horizontal="right"/>
    </xf>
    <xf numFmtId="43" fontId="4" fillId="0" borderId="35" xfId="1" applyFont="1" applyBorder="1" applyAlignment="1">
      <alignment horizontal="left"/>
    </xf>
    <xf numFmtId="0" fontId="4" fillId="0" borderId="12" xfId="0" applyFont="1" applyBorder="1" applyAlignment="1">
      <alignment horizontal="right"/>
    </xf>
    <xf numFmtId="43" fontId="4" fillId="0" borderId="36" xfId="1" applyFont="1" applyBorder="1" applyAlignment="1">
      <alignment horizontal="left"/>
    </xf>
    <xf numFmtId="0" fontId="8" fillId="0" borderId="27"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xf numFmtId="0" fontId="3" fillId="0" borderId="20" xfId="0" applyFont="1" applyBorder="1"/>
    <xf numFmtId="0" fontId="4" fillId="0" borderId="20" xfId="0" applyFont="1" applyBorder="1"/>
    <xf numFmtId="166" fontId="4" fillId="0" borderId="27" xfId="0" applyNumberFormat="1" applyFont="1" applyBorder="1" applyAlignment="1">
      <alignment horizontal="center" vertical="center"/>
    </xf>
    <xf numFmtId="0" fontId="4" fillId="0" borderId="44" xfId="0" applyFont="1" applyBorder="1" applyAlignment="1">
      <alignment horizontal="center"/>
    </xf>
    <xf numFmtId="0" fontId="7" fillId="0" borderId="0" xfId="0" applyFont="1" applyBorder="1" applyAlignment="1">
      <alignment horizontal="center" vertical="center"/>
    </xf>
    <xf numFmtId="0" fontId="4" fillId="0" borderId="28" xfId="0" applyFont="1" applyBorder="1" applyAlignment="1">
      <alignment horizontal="center" wrapText="1"/>
    </xf>
    <xf numFmtId="0" fontId="4" fillId="0" borderId="46" xfId="0" applyFont="1" applyBorder="1" applyAlignment="1">
      <alignment horizontal="center" wrapText="1"/>
    </xf>
    <xf numFmtId="0" fontId="4" fillId="0" borderId="19" xfId="0" applyFont="1" applyBorder="1" applyAlignment="1">
      <alignment horizontal="center" wrapText="1"/>
    </xf>
    <xf numFmtId="0" fontId="3" fillId="0" borderId="44" xfId="0" applyFont="1" applyBorder="1"/>
    <xf numFmtId="0" fontId="8" fillId="0" borderId="1" xfId="0" applyFont="1" applyBorder="1" applyAlignment="1">
      <alignment horizontal="center" vertical="center" wrapText="1"/>
    </xf>
    <xf numFmtId="0" fontId="4" fillId="4" borderId="5" xfId="0" applyNumberFormat="1" applyFont="1" applyFill="1" applyBorder="1" applyAlignment="1">
      <alignment horizontal="center" vertical="center"/>
    </xf>
    <xf numFmtId="0" fontId="4" fillId="0" borderId="1" xfId="0" applyFont="1" applyBorder="1" applyAlignment="1">
      <alignment horizontal="center" wrapText="1"/>
    </xf>
    <xf numFmtId="0" fontId="4" fillId="0" borderId="4" xfId="0" applyFont="1" applyBorder="1" applyAlignment="1">
      <alignment horizont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xf>
    <xf numFmtId="0" fontId="4" fillId="0" borderId="2" xfId="0" applyFont="1" applyBorder="1" applyAlignment="1">
      <alignment horizontal="centerContinuous" wrapText="1"/>
    </xf>
    <xf numFmtId="0" fontId="4" fillId="0" borderId="3" xfId="0" applyFont="1" applyBorder="1" applyAlignment="1">
      <alignment horizontal="centerContinuous" wrapText="1"/>
    </xf>
    <xf numFmtId="0" fontId="4" fillId="0" borderId="5" xfId="0" applyFont="1" applyBorder="1" applyAlignment="1">
      <alignment horizontal="centerContinuous" wrapText="1"/>
    </xf>
    <xf numFmtId="0" fontId="4" fillId="0" borderId="6" xfId="0" applyFont="1" applyBorder="1" applyAlignment="1">
      <alignment horizontal="centerContinuous"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0" fillId="2" borderId="27" xfId="0" applyFill="1" applyBorder="1" applyAlignment="1">
      <alignment horizontal="center"/>
    </xf>
    <xf numFmtId="0" fontId="0" fillId="0" borderId="38" xfId="0" applyBorder="1"/>
    <xf numFmtId="0" fontId="0" fillId="0" borderId="0" xfId="0" applyBorder="1"/>
    <xf numFmtId="0" fontId="0" fillId="0" borderId="0" xfId="0" applyBorder="1" applyAlignment="1">
      <alignment horizontal="left" wrapText="1"/>
    </xf>
    <xf numFmtId="0" fontId="0" fillId="0" borderId="38" xfId="0" applyBorder="1" applyAlignment="1">
      <alignment horizontal="left" vertical="top" wrapText="1"/>
    </xf>
    <xf numFmtId="0" fontId="4" fillId="0" borderId="48" xfId="0" applyFont="1" applyFill="1" applyBorder="1" applyAlignment="1">
      <alignment horizontal="center" vertical="center"/>
    </xf>
    <xf numFmtId="0" fontId="0" fillId="5" borderId="0" xfId="0" applyFill="1"/>
    <xf numFmtId="0" fontId="3" fillId="5" borderId="0" xfId="0" applyFont="1" applyFill="1" applyBorder="1"/>
    <xf numFmtId="0" fontId="4" fillId="4" borderId="48"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66" fontId="4" fillId="3" borderId="41" xfId="0" applyNumberFormat="1" applyFont="1" applyFill="1" applyBorder="1" applyAlignment="1">
      <alignment horizontal="center" vertical="center"/>
    </xf>
    <xf numFmtId="2" fontId="7" fillId="6" borderId="22" xfId="0" applyNumberFormat="1" applyFont="1" applyFill="1" applyBorder="1" applyAlignment="1">
      <alignment horizontal="center" vertical="center"/>
    </xf>
    <xf numFmtId="0" fontId="4" fillId="0" borderId="48" xfId="0" applyNumberFormat="1" applyFont="1" applyFill="1" applyBorder="1" applyAlignment="1">
      <alignment horizontal="center" vertical="center"/>
    </xf>
    <xf numFmtId="0" fontId="10" fillId="5" borderId="0" xfId="0" applyFont="1" applyFill="1"/>
    <xf numFmtId="0" fontId="10" fillId="0" borderId="0" xfId="0" applyFont="1"/>
    <xf numFmtId="168" fontId="4" fillId="0" borderId="0" xfId="0" applyNumberFormat="1" applyFont="1"/>
    <xf numFmtId="2" fontId="10" fillId="5" borderId="0" xfId="0" applyNumberFormat="1" applyFont="1" applyFill="1"/>
    <xf numFmtId="0" fontId="15" fillId="0" borderId="5" xfId="0" applyFont="1" applyFill="1" applyBorder="1" applyAlignment="1">
      <alignment horizontal="center" vertical="center"/>
    </xf>
    <xf numFmtId="2" fontId="15" fillId="0" borderId="5" xfId="0" applyNumberFormat="1" applyFont="1" applyFill="1" applyBorder="1" applyAlignment="1">
      <alignment horizontal="center" vertical="center"/>
    </xf>
    <xf numFmtId="0" fontId="15" fillId="0" borderId="5" xfId="0" applyFont="1" applyFill="1" applyBorder="1" applyAlignment="1">
      <alignment horizontal="left" vertical="center" wrapText="1"/>
    </xf>
    <xf numFmtId="165" fontId="4" fillId="0" borderId="5" xfId="0" applyNumberFormat="1" applyFont="1" applyFill="1" applyBorder="1" applyAlignment="1" applyProtection="1">
      <alignment horizontal="center" vertical="center"/>
      <protection locked="0"/>
    </xf>
    <xf numFmtId="165" fontId="4" fillId="0" borderId="6" xfId="0" applyNumberFormat="1" applyFont="1" applyFill="1" applyBorder="1" applyAlignment="1" applyProtection="1">
      <alignment horizontal="center" vertical="center"/>
      <protection locked="0"/>
    </xf>
    <xf numFmtId="165" fontId="4" fillId="4" borderId="5" xfId="0" applyNumberFormat="1" applyFont="1" applyFill="1" applyBorder="1" applyAlignment="1" applyProtection="1">
      <alignment horizontal="center" vertical="center"/>
      <protection locked="0"/>
    </xf>
    <xf numFmtId="165" fontId="4" fillId="4" borderId="6" xfId="0" applyNumberFormat="1" applyFont="1" applyFill="1" applyBorder="1" applyAlignment="1" applyProtection="1">
      <alignment horizontal="center" vertical="center"/>
      <protection locked="0"/>
    </xf>
    <xf numFmtId="165" fontId="4" fillId="0" borderId="47" xfId="0" applyNumberFormat="1" applyFont="1" applyFill="1" applyBorder="1" applyAlignment="1" applyProtection="1">
      <alignment horizontal="center" vertical="center"/>
      <protection locked="0"/>
    </xf>
    <xf numFmtId="165" fontId="4" fillId="0" borderId="49"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wrapText="1"/>
      <protection locked="0"/>
    </xf>
    <xf numFmtId="0" fontId="0" fillId="5" borderId="0" xfId="0" applyFont="1" applyFill="1"/>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3" fillId="0" borderId="21" xfId="0" applyFont="1" applyFill="1" applyBorder="1" applyAlignment="1" applyProtection="1">
      <alignment horizontal="center" vertical="center"/>
      <protection locked="0"/>
    </xf>
    <xf numFmtId="16" fontId="3" fillId="0" borderId="10" xfId="0" quotePrefix="1" applyNumberFormat="1" applyFont="1" applyFill="1" applyBorder="1" applyAlignment="1">
      <alignment horizontal="center" vertical="center"/>
    </xf>
    <xf numFmtId="0" fontId="8" fillId="0" borderId="4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39"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32" xfId="0" applyFont="1" applyBorder="1" applyAlignment="1">
      <alignment horizontal="center"/>
    </xf>
    <xf numFmtId="0" fontId="4" fillId="0" borderId="31" xfId="0" applyFont="1" applyBorder="1" applyAlignment="1">
      <alignment horizontal="center"/>
    </xf>
    <xf numFmtId="0" fontId="4" fillId="0" borderId="33" xfId="0" applyFont="1" applyBorder="1" applyAlignment="1">
      <alignment horizont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9" fillId="0" borderId="5" xfId="0" applyFont="1" applyBorder="1" applyAlignment="1" applyProtection="1">
      <alignment horizontal="center"/>
      <protection locked="0"/>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2" fontId="4" fillId="0" borderId="5" xfId="0" applyNumberFormat="1" applyFont="1" applyBorder="1" applyAlignment="1" applyProtection="1">
      <alignment horizontal="center" vertical="center"/>
      <protection locked="0"/>
    </xf>
    <xf numFmtId="2" fontId="4" fillId="0" borderId="14" xfId="0" applyNumberFormat="1" applyFont="1" applyBorder="1" applyAlignment="1" applyProtection="1">
      <alignment horizontal="center" vertical="center"/>
      <protection locked="0"/>
    </xf>
    <xf numFmtId="0" fontId="13" fillId="6" borderId="18" xfId="0" applyFont="1" applyFill="1" applyBorder="1" applyAlignment="1">
      <alignment horizontal="left" vertical="center" wrapText="1"/>
    </xf>
    <xf numFmtId="0" fontId="13" fillId="6" borderId="47" xfId="0" applyFont="1" applyFill="1" applyBorder="1" applyAlignment="1">
      <alignment horizontal="left" vertical="center" wrapText="1"/>
    </xf>
    <xf numFmtId="2" fontId="4" fillId="0" borderId="5" xfId="0" applyNumberFormat="1" applyFont="1" applyBorder="1" applyAlignment="1">
      <alignment horizontal="center" vertical="center"/>
    </xf>
    <xf numFmtId="0" fontId="4" fillId="0" borderId="14" xfId="0" applyFont="1" applyBorder="1" applyAlignment="1">
      <alignment horizontal="center" vertical="center"/>
    </xf>
    <xf numFmtId="0" fontId="12" fillId="6" borderId="2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9" fillId="0" borderId="5" xfId="0" applyFont="1" applyFill="1" applyBorder="1" applyAlignment="1" applyProtection="1">
      <alignment horizontal="center"/>
      <protection locked="0"/>
    </xf>
    <xf numFmtId="0" fontId="4" fillId="0" borderId="14" xfId="0" applyFont="1" applyFill="1" applyBorder="1" applyAlignment="1">
      <alignment horizontal="center"/>
    </xf>
    <xf numFmtId="0" fontId="4" fillId="0" borderId="15" xfId="0" applyFont="1" applyFill="1" applyBorder="1" applyAlignment="1">
      <alignment horizontal="center"/>
    </xf>
    <xf numFmtId="0" fontId="4" fillId="0" borderId="21" xfId="0" applyFont="1" applyFill="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12" xfId="0" applyFont="1" applyBorder="1" applyAlignment="1">
      <alignment horizontal="center"/>
    </xf>
    <xf numFmtId="0" fontId="4" fillId="0" borderId="50" xfId="0" applyFont="1" applyBorder="1" applyAlignment="1">
      <alignment horizontal="center"/>
    </xf>
    <xf numFmtId="0" fontId="4" fillId="0" borderId="51" xfId="0" applyFont="1" applyBorder="1" applyAlignment="1">
      <alignment horizont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2" fontId="7" fillId="6" borderId="14" xfId="1" applyNumberFormat="1" applyFont="1" applyFill="1" applyBorder="1" applyAlignment="1">
      <alignment horizontal="center"/>
    </xf>
    <xf numFmtId="2" fontId="7" fillId="6" borderId="39" xfId="1" applyNumberFormat="1" applyFont="1" applyFill="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21" xfId="0" applyFont="1"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3" fillId="0" borderId="5" xfId="0" applyFont="1" applyFill="1" applyBorder="1" applyAlignment="1" applyProtection="1">
      <alignment horizontal="center"/>
      <protection locked="0"/>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1" xfId="0" applyFont="1" applyFill="1" applyBorder="1" applyAlignment="1">
      <alignment horizontal="center" vertical="center"/>
    </xf>
    <xf numFmtId="0" fontId="7" fillId="0" borderId="52" xfId="0" applyFont="1" applyBorder="1" applyAlignment="1">
      <alignment horizontal="center" vertical="center"/>
    </xf>
    <xf numFmtId="0" fontId="7" fillId="0" borderId="36"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2" fontId="5" fillId="0" borderId="2" xfId="0" applyNumberFormat="1" applyFont="1" applyBorder="1" applyAlignment="1">
      <alignment horizontal="center"/>
    </xf>
    <xf numFmtId="0" fontId="5" fillId="0" borderId="13" xfId="0" applyFont="1" applyBorder="1" applyAlignment="1">
      <alignment horizontal="center"/>
    </xf>
    <xf numFmtId="0" fontId="5" fillId="0" borderId="30" xfId="0" applyFont="1" applyBorder="1" applyAlignment="1">
      <alignment horizontal="center"/>
    </xf>
    <xf numFmtId="0" fontId="5" fillId="0" borderId="45" xfId="0" applyFont="1" applyBorder="1" applyAlignment="1">
      <alignment horizont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6" borderId="2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4" fillId="4" borderId="5"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164" fontId="7" fillId="0" borderId="23" xfId="0" applyNumberFormat="1" applyFont="1" applyFill="1" applyBorder="1" applyAlignment="1">
      <alignment horizontal="center" vertical="center"/>
    </xf>
    <xf numFmtId="164" fontId="7" fillId="0" borderId="22" xfId="0" applyNumberFormat="1" applyFont="1" applyFill="1" applyBorder="1" applyAlignment="1">
      <alignment horizontal="center" vertical="center"/>
    </xf>
    <xf numFmtId="0" fontId="4" fillId="0" borderId="23" xfId="0" quotePrefix="1"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47" xfId="0" applyFont="1" applyFill="1" applyBorder="1" applyAlignment="1" applyProtection="1">
      <alignment horizontal="left" vertical="center"/>
      <protection locked="0"/>
    </xf>
    <xf numFmtId="17" fontId="8" fillId="0" borderId="23" xfId="0" applyNumberFormat="1" applyFont="1" applyBorder="1" applyAlignment="1">
      <alignment horizontal="center" vertical="center"/>
    </xf>
    <xf numFmtId="0" fontId="8" fillId="0" borderId="22"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6" fillId="0" borderId="0" xfId="0" applyFont="1" applyFill="1" applyAlignment="1">
      <alignment horizontal="center"/>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21" xfId="0" applyFont="1" applyBorder="1" applyAlignment="1">
      <alignment horizont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0" fillId="0" borderId="38" xfId="0" applyBorder="1" applyAlignment="1">
      <alignment horizontal="left" vertical="top" wrapText="1"/>
    </xf>
    <xf numFmtId="0" fontId="0" fillId="0" borderId="29" xfId="0" applyBorder="1" applyAlignment="1">
      <alignment horizontal="left" vertical="top" wrapText="1"/>
    </xf>
    <xf numFmtId="0" fontId="0" fillId="0" borderId="37" xfId="0"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9" xfId="0" applyFont="1" applyBorder="1" applyAlignment="1">
      <alignment horizontal="left" vertical="top" wrapText="1"/>
    </xf>
    <xf numFmtId="0" fontId="11" fillId="0" borderId="37"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71"/>
  <sheetViews>
    <sheetView tabSelected="1" workbookViewId="0">
      <selection activeCell="E9" sqref="E9"/>
    </sheetView>
  </sheetViews>
  <sheetFormatPr defaultColWidth="9.109375" defaultRowHeight="14.4" x14ac:dyDescent="0.3"/>
  <cols>
    <col min="5" max="5" width="41.6640625" customWidth="1"/>
    <col min="7" max="7" width="30.6640625" customWidth="1"/>
  </cols>
  <sheetData>
    <row r="1" spans="1:10" x14ac:dyDescent="0.3">
      <c r="A1" s="50"/>
      <c r="B1" s="50"/>
      <c r="C1" s="50"/>
      <c r="D1" s="50"/>
      <c r="E1" s="50"/>
      <c r="F1" s="50"/>
      <c r="G1" s="50"/>
    </row>
    <row r="2" spans="1:10" x14ac:dyDescent="0.3">
      <c r="A2" s="50"/>
      <c r="B2" s="50"/>
      <c r="C2" s="50"/>
      <c r="D2" s="50"/>
      <c r="E2" s="50"/>
      <c r="F2" s="50"/>
      <c r="G2" s="50"/>
    </row>
    <row r="3" spans="1:10" ht="15" thickBot="1" x14ac:dyDescent="0.35">
      <c r="A3" s="50"/>
      <c r="B3" s="50"/>
      <c r="C3" s="50"/>
      <c r="D3" s="50"/>
      <c r="E3" s="50"/>
      <c r="F3" s="50"/>
      <c r="G3" s="50"/>
    </row>
    <row r="4" spans="1:10" ht="27" customHeight="1" x14ac:dyDescent="0.35">
      <c r="A4" s="50"/>
      <c r="B4" s="83" t="s">
        <v>2</v>
      </c>
      <c r="C4" s="84"/>
      <c r="D4" s="84"/>
      <c r="E4" s="71" t="s">
        <v>97</v>
      </c>
      <c r="F4" s="51"/>
      <c r="G4" s="50"/>
    </row>
    <row r="5" spans="1:10" ht="18" x14ac:dyDescent="0.35">
      <c r="A5" s="50"/>
      <c r="B5" s="85" t="s">
        <v>3</v>
      </c>
      <c r="C5" s="86"/>
      <c r="D5" s="86"/>
      <c r="E5" s="72" t="s">
        <v>115</v>
      </c>
      <c r="F5" s="51"/>
      <c r="G5" s="50"/>
      <c r="J5" s="46"/>
    </row>
    <row r="6" spans="1:10" ht="18" x14ac:dyDescent="0.35">
      <c r="A6" s="50"/>
      <c r="B6" s="87" t="s">
        <v>20</v>
      </c>
      <c r="C6" s="88"/>
      <c r="D6" s="88"/>
      <c r="E6" s="73" t="s">
        <v>34</v>
      </c>
      <c r="F6" s="51"/>
      <c r="G6" s="51"/>
      <c r="H6" s="5"/>
      <c r="I6" s="5"/>
      <c r="J6" s="5"/>
    </row>
    <row r="7" spans="1:10" ht="25.95" customHeight="1" x14ac:dyDescent="0.3">
      <c r="A7" s="50"/>
      <c r="B7" s="89" t="s">
        <v>4</v>
      </c>
      <c r="C7" s="90"/>
      <c r="D7" s="90"/>
      <c r="E7" s="74" t="s">
        <v>101</v>
      </c>
      <c r="F7" s="50"/>
      <c r="G7" s="50"/>
    </row>
    <row r="8" spans="1:10" ht="18" x14ac:dyDescent="0.3">
      <c r="A8" s="50"/>
      <c r="B8" s="91" t="s">
        <v>5</v>
      </c>
      <c r="C8" s="92"/>
      <c r="D8" s="93"/>
      <c r="E8" s="78" t="s">
        <v>102</v>
      </c>
      <c r="F8" s="50"/>
      <c r="G8" s="50"/>
    </row>
    <row r="9" spans="1:10" ht="18.600000000000001" thickBot="1" x14ac:dyDescent="0.35">
      <c r="A9" s="50"/>
      <c r="B9" s="80" t="s">
        <v>114</v>
      </c>
      <c r="C9" s="81"/>
      <c r="D9" s="82"/>
      <c r="E9" s="79"/>
      <c r="F9" s="50"/>
      <c r="G9" s="50"/>
    </row>
    <row r="10" spans="1:10" x14ac:dyDescent="0.3">
      <c r="A10" s="50"/>
      <c r="B10" s="50"/>
      <c r="C10" s="50"/>
      <c r="D10" s="50"/>
      <c r="E10" s="50"/>
      <c r="F10" s="50"/>
      <c r="G10" s="50"/>
    </row>
    <row r="11" spans="1:10" x14ac:dyDescent="0.3">
      <c r="A11" s="50"/>
      <c r="B11" s="50"/>
      <c r="C11" s="50"/>
      <c r="D11" s="50"/>
      <c r="E11" s="50"/>
      <c r="F11" s="50"/>
      <c r="G11" s="50"/>
    </row>
    <row r="12" spans="1:10" x14ac:dyDescent="0.3">
      <c r="A12" s="50"/>
      <c r="B12" s="50"/>
      <c r="C12" s="50"/>
      <c r="D12" s="50"/>
      <c r="E12" s="50"/>
      <c r="F12" s="50"/>
      <c r="G12" s="50"/>
    </row>
    <row r="13" spans="1:10" x14ac:dyDescent="0.3">
      <c r="A13" s="50"/>
      <c r="B13" s="50"/>
      <c r="C13" s="50"/>
      <c r="D13" s="50"/>
      <c r="E13" s="50"/>
      <c r="F13" s="50"/>
      <c r="G13" s="50"/>
    </row>
    <row r="14" spans="1:10" x14ac:dyDescent="0.3">
      <c r="A14" s="50"/>
      <c r="B14" s="50"/>
      <c r="C14" s="50"/>
      <c r="D14" s="50"/>
      <c r="E14" s="50"/>
      <c r="F14" s="50"/>
      <c r="G14" s="50"/>
    </row>
    <row r="15" spans="1:10" x14ac:dyDescent="0.3">
      <c r="A15" s="50"/>
      <c r="B15" s="50"/>
      <c r="C15" s="50"/>
      <c r="D15" s="50"/>
      <c r="E15" s="50"/>
      <c r="F15" s="50"/>
      <c r="G15" s="50"/>
    </row>
    <row r="16" spans="1:10" x14ac:dyDescent="0.3">
      <c r="A16" s="50"/>
      <c r="B16" s="50"/>
      <c r="C16" s="50"/>
      <c r="D16" s="50"/>
      <c r="E16" s="50"/>
      <c r="F16" s="50"/>
      <c r="G16" s="50"/>
    </row>
    <row r="17" spans="1:7" x14ac:dyDescent="0.3">
      <c r="A17" s="50"/>
      <c r="B17" s="50"/>
      <c r="C17" s="50"/>
      <c r="D17" s="50"/>
      <c r="E17" s="50"/>
      <c r="F17" s="50"/>
      <c r="G17" s="50"/>
    </row>
    <row r="18" spans="1:7" hidden="1" x14ac:dyDescent="0.3">
      <c r="A18" s="50"/>
      <c r="B18" s="50"/>
      <c r="C18" s="50" t="str">
        <f>E6</f>
        <v>B1</v>
      </c>
      <c r="D18" s="50"/>
      <c r="E18" s="50"/>
      <c r="F18" s="50"/>
      <c r="G18" s="50"/>
    </row>
    <row r="19" spans="1:7" hidden="1" x14ac:dyDescent="0.3">
      <c r="A19" s="50"/>
      <c r="B19" s="50"/>
      <c r="C19" s="50"/>
      <c r="D19" s="50"/>
      <c r="E19" s="50"/>
      <c r="F19" s="50"/>
      <c r="G19" s="50"/>
    </row>
    <row r="20" spans="1:7" hidden="1" x14ac:dyDescent="0.3">
      <c r="A20" s="50"/>
      <c r="B20" s="50"/>
      <c r="C20" s="50"/>
      <c r="D20" s="50"/>
      <c r="E20" s="50"/>
      <c r="F20" s="50"/>
      <c r="G20" s="50"/>
    </row>
    <row r="21" spans="1:7" hidden="1" x14ac:dyDescent="0.3">
      <c r="A21" s="50"/>
      <c r="B21" s="50"/>
      <c r="C21" s="50" t="s">
        <v>32</v>
      </c>
      <c r="D21" s="50"/>
      <c r="E21" s="50" t="s">
        <v>97</v>
      </c>
      <c r="F21" s="50"/>
      <c r="G21" s="50"/>
    </row>
    <row r="22" spans="1:7" hidden="1" x14ac:dyDescent="0.3">
      <c r="A22" s="50"/>
      <c r="B22" s="50"/>
      <c r="C22" s="50" t="s">
        <v>33</v>
      </c>
      <c r="D22" s="50"/>
      <c r="E22" s="50" t="s">
        <v>52</v>
      </c>
      <c r="F22" s="50"/>
      <c r="G22" s="50"/>
    </row>
    <row r="23" spans="1:7" hidden="1" x14ac:dyDescent="0.3">
      <c r="A23" s="50"/>
      <c r="B23" s="50"/>
      <c r="C23" s="50" t="s">
        <v>34</v>
      </c>
      <c r="D23" s="50"/>
      <c r="E23" s="50" t="s">
        <v>53</v>
      </c>
      <c r="F23" s="50"/>
      <c r="G23" s="50"/>
    </row>
    <row r="24" spans="1:7" hidden="1" x14ac:dyDescent="0.3">
      <c r="A24" s="50"/>
      <c r="B24" s="50"/>
      <c r="C24" s="50" t="s">
        <v>35</v>
      </c>
      <c r="D24" s="50"/>
      <c r="E24" s="50" t="s">
        <v>54</v>
      </c>
      <c r="F24" s="50"/>
      <c r="G24" s="50"/>
    </row>
    <row r="25" spans="1:7" hidden="1" x14ac:dyDescent="0.3">
      <c r="A25" s="50"/>
      <c r="B25" s="50"/>
      <c r="C25" s="50"/>
      <c r="D25" s="50"/>
      <c r="E25" s="50" t="s">
        <v>55</v>
      </c>
      <c r="F25" s="50"/>
      <c r="G25" s="50"/>
    </row>
    <row r="26" spans="1:7" hidden="1" x14ac:dyDescent="0.3">
      <c r="A26" s="50"/>
      <c r="B26" s="50"/>
      <c r="C26" s="50"/>
      <c r="D26" s="50"/>
      <c r="E26" s="50" t="s">
        <v>56</v>
      </c>
      <c r="F26" s="50"/>
      <c r="G26" s="50"/>
    </row>
    <row r="27" spans="1:7" hidden="1" x14ac:dyDescent="0.3">
      <c r="A27" s="50"/>
      <c r="B27" s="50"/>
      <c r="C27" s="50"/>
      <c r="D27" s="50"/>
      <c r="E27" s="50" t="s">
        <v>57</v>
      </c>
      <c r="F27" s="50"/>
      <c r="G27" s="50"/>
    </row>
    <row r="28" spans="1:7" hidden="1" x14ac:dyDescent="0.3">
      <c r="A28" s="50"/>
      <c r="B28" s="50"/>
      <c r="C28" s="50"/>
      <c r="D28" s="50"/>
      <c r="E28" s="50" t="s">
        <v>58</v>
      </c>
      <c r="F28" s="50"/>
      <c r="G28" s="50"/>
    </row>
    <row r="29" spans="1:7" hidden="1" x14ac:dyDescent="0.3">
      <c r="A29" s="50"/>
      <c r="B29" s="50"/>
      <c r="C29" s="50"/>
      <c r="D29" s="50"/>
      <c r="E29" s="50" t="s">
        <v>59</v>
      </c>
      <c r="F29" s="50"/>
      <c r="G29" s="50"/>
    </row>
    <row r="30" spans="1:7" hidden="1" x14ac:dyDescent="0.3">
      <c r="A30" s="50"/>
      <c r="B30" s="50"/>
      <c r="C30" s="50"/>
      <c r="D30" s="50"/>
      <c r="E30" s="50" t="s">
        <v>60</v>
      </c>
      <c r="F30" s="50"/>
      <c r="G30" s="50"/>
    </row>
    <row r="31" spans="1:7" hidden="1" x14ac:dyDescent="0.3">
      <c r="A31" s="50"/>
      <c r="B31" s="50"/>
      <c r="C31" s="50"/>
      <c r="D31" s="50"/>
      <c r="E31" s="50" t="s">
        <v>61</v>
      </c>
      <c r="F31" s="50"/>
      <c r="G31" s="50"/>
    </row>
    <row r="32" spans="1:7" hidden="1" x14ac:dyDescent="0.3">
      <c r="A32" s="50"/>
      <c r="B32" s="50"/>
      <c r="C32" s="50"/>
      <c r="D32" s="50"/>
      <c r="E32" s="50" t="s">
        <v>62</v>
      </c>
      <c r="F32" s="50"/>
      <c r="G32" s="50"/>
    </row>
    <row r="33" spans="1:7" hidden="1" x14ac:dyDescent="0.3">
      <c r="A33" s="50"/>
      <c r="B33" s="50"/>
      <c r="C33" s="50"/>
      <c r="D33" s="50"/>
      <c r="E33" s="50" t="s">
        <v>63</v>
      </c>
      <c r="F33" s="50"/>
      <c r="G33" s="50"/>
    </row>
    <row r="34" spans="1:7" hidden="1" x14ac:dyDescent="0.3">
      <c r="A34" s="50"/>
      <c r="B34" s="50"/>
      <c r="C34" s="50"/>
      <c r="D34" s="50"/>
      <c r="E34" s="50" t="s">
        <v>64</v>
      </c>
      <c r="F34" s="50"/>
      <c r="G34" s="50"/>
    </row>
    <row r="35" spans="1:7" hidden="1" x14ac:dyDescent="0.3">
      <c r="A35" s="50"/>
      <c r="B35" s="50"/>
      <c r="C35" s="50"/>
      <c r="D35" s="50"/>
      <c r="E35" s="50" t="s">
        <v>65</v>
      </c>
      <c r="F35" s="50"/>
      <c r="G35" s="50"/>
    </row>
    <row r="36" spans="1:7" hidden="1" x14ac:dyDescent="0.3">
      <c r="A36" s="50"/>
      <c r="B36" s="50"/>
      <c r="C36" s="50"/>
      <c r="D36" s="50"/>
      <c r="E36" s="50" t="s">
        <v>66</v>
      </c>
      <c r="F36" s="50"/>
      <c r="G36" s="50"/>
    </row>
    <row r="37" spans="1:7" hidden="1" x14ac:dyDescent="0.3">
      <c r="A37" s="50"/>
      <c r="B37" s="50"/>
      <c r="C37" s="50"/>
      <c r="D37" s="50"/>
      <c r="E37" s="50" t="s">
        <v>67</v>
      </c>
      <c r="F37" s="50"/>
      <c r="G37" s="50"/>
    </row>
    <row r="38" spans="1:7" hidden="1" x14ac:dyDescent="0.3">
      <c r="A38" s="50"/>
      <c r="B38" s="50"/>
      <c r="C38" s="50"/>
      <c r="D38" s="50"/>
      <c r="E38" s="50" t="s">
        <v>68</v>
      </c>
      <c r="F38" s="50"/>
      <c r="G38" s="50"/>
    </row>
    <row r="39" spans="1:7" hidden="1" x14ac:dyDescent="0.3">
      <c r="A39" s="50"/>
      <c r="B39" s="50"/>
      <c r="C39" s="50"/>
      <c r="D39" s="50"/>
      <c r="E39" s="50" t="s">
        <v>69</v>
      </c>
      <c r="F39" s="50"/>
      <c r="G39" s="50"/>
    </row>
    <row r="40" spans="1:7" hidden="1" x14ac:dyDescent="0.3">
      <c r="A40" s="50"/>
      <c r="B40" s="50"/>
      <c r="C40" s="50"/>
      <c r="D40" s="50"/>
      <c r="E40" s="50" t="s">
        <v>70</v>
      </c>
      <c r="F40" s="50"/>
      <c r="G40" s="50"/>
    </row>
    <row r="41" spans="1:7" hidden="1" x14ac:dyDescent="0.3">
      <c r="A41" s="50"/>
      <c r="B41" s="50"/>
      <c r="C41" s="50"/>
      <c r="D41" s="50"/>
      <c r="E41" s="50" t="s">
        <v>71</v>
      </c>
      <c r="F41" s="50"/>
      <c r="G41" s="50"/>
    </row>
    <row r="42" spans="1:7" hidden="1" x14ac:dyDescent="0.3">
      <c r="A42" s="50"/>
      <c r="B42" s="50"/>
      <c r="C42" s="50"/>
      <c r="D42" s="50"/>
      <c r="E42" s="50" t="s">
        <v>72</v>
      </c>
      <c r="F42" s="50"/>
      <c r="G42" s="50"/>
    </row>
    <row r="43" spans="1:7" hidden="1" x14ac:dyDescent="0.3">
      <c r="A43" s="50"/>
      <c r="B43" s="50"/>
      <c r="C43" s="50"/>
      <c r="D43" s="50"/>
      <c r="E43" s="50" t="s">
        <v>73</v>
      </c>
      <c r="F43" s="50"/>
      <c r="G43" s="50"/>
    </row>
    <row r="44" spans="1:7" hidden="1" x14ac:dyDescent="0.3">
      <c r="A44" s="50"/>
      <c r="B44" s="50"/>
      <c r="C44" s="50"/>
      <c r="D44" s="50"/>
      <c r="E44" s="50" t="s">
        <v>74</v>
      </c>
      <c r="F44" s="50"/>
      <c r="G44" s="50"/>
    </row>
    <row r="45" spans="1:7" hidden="1" x14ac:dyDescent="0.3">
      <c r="A45" s="50"/>
      <c r="B45" s="50"/>
      <c r="C45" s="50"/>
      <c r="D45" s="50"/>
      <c r="E45" s="50" t="s">
        <v>75</v>
      </c>
      <c r="F45" s="50"/>
      <c r="G45" s="50"/>
    </row>
    <row r="46" spans="1:7" hidden="1" x14ac:dyDescent="0.3">
      <c r="A46" s="50"/>
      <c r="B46" s="50"/>
      <c r="C46" s="50"/>
      <c r="D46" s="50"/>
      <c r="E46" s="50" t="s">
        <v>76</v>
      </c>
      <c r="F46" s="50"/>
      <c r="G46" s="50"/>
    </row>
    <row r="47" spans="1:7" hidden="1" x14ac:dyDescent="0.3">
      <c r="A47" s="50"/>
      <c r="B47" s="50"/>
      <c r="C47" s="50"/>
      <c r="D47" s="50"/>
      <c r="E47" s="50" t="s">
        <v>77</v>
      </c>
      <c r="F47" s="50"/>
      <c r="G47" s="50"/>
    </row>
    <row r="48" spans="1:7" hidden="1" x14ac:dyDescent="0.3">
      <c r="A48" s="50"/>
      <c r="B48" s="50"/>
      <c r="C48" s="50"/>
      <c r="D48" s="50"/>
      <c r="E48" s="50" t="s">
        <v>78</v>
      </c>
      <c r="F48" s="50"/>
      <c r="G48" s="50"/>
    </row>
    <row r="49" spans="1:7" hidden="1" x14ac:dyDescent="0.3">
      <c r="A49" s="50"/>
      <c r="B49" s="50"/>
      <c r="C49" s="50"/>
      <c r="D49" s="50"/>
      <c r="E49" s="50" t="s">
        <v>79</v>
      </c>
      <c r="F49" s="50"/>
      <c r="G49" s="50"/>
    </row>
    <row r="50" spans="1:7" hidden="1" x14ac:dyDescent="0.3">
      <c r="A50" s="50"/>
      <c r="B50" s="50"/>
      <c r="C50" s="50"/>
      <c r="D50" s="50"/>
      <c r="E50" s="50" t="s">
        <v>80</v>
      </c>
      <c r="F50" s="50"/>
      <c r="G50" s="50"/>
    </row>
    <row r="51" spans="1:7" hidden="1" x14ac:dyDescent="0.3">
      <c r="A51" s="50"/>
      <c r="B51" s="50"/>
      <c r="C51" s="50"/>
      <c r="D51" s="50"/>
      <c r="E51" s="50" t="s">
        <v>81</v>
      </c>
      <c r="F51" s="50"/>
      <c r="G51" s="50"/>
    </row>
    <row r="52" spans="1:7" hidden="1" x14ac:dyDescent="0.3">
      <c r="A52" s="50"/>
      <c r="B52" s="50"/>
      <c r="C52" s="50"/>
      <c r="D52" s="50"/>
      <c r="E52" s="50" t="s">
        <v>82</v>
      </c>
      <c r="F52" s="50"/>
      <c r="G52" s="50"/>
    </row>
    <row r="53" spans="1:7" hidden="1" x14ac:dyDescent="0.3">
      <c r="A53" s="50"/>
      <c r="B53" s="50"/>
      <c r="C53" s="50"/>
      <c r="D53" s="50"/>
      <c r="E53" s="50" t="s">
        <v>83</v>
      </c>
      <c r="F53" s="50"/>
      <c r="G53" s="50"/>
    </row>
    <row r="54" spans="1:7" hidden="1" x14ac:dyDescent="0.3">
      <c r="A54" s="50"/>
      <c r="B54" s="50"/>
      <c r="C54" s="50"/>
      <c r="D54" s="50"/>
      <c r="E54" s="50" t="s">
        <v>84</v>
      </c>
      <c r="F54" s="50"/>
      <c r="G54" s="50"/>
    </row>
    <row r="55" spans="1:7" hidden="1" x14ac:dyDescent="0.3">
      <c r="A55" s="50"/>
      <c r="B55" s="50"/>
      <c r="C55" s="50"/>
      <c r="D55" s="50"/>
      <c r="E55" s="50" t="s">
        <v>85</v>
      </c>
      <c r="F55" s="50"/>
      <c r="G55" s="50"/>
    </row>
    <row r="56" spans="1:7" hidden="1" x14ac:dyDescent="0.3">
      <c r="A56" s="50"/>
      <c r="B56" s="50"/>
      <c r="C56" s="50"/>
      <c r="D56" s="50"/>
      <c r="E56" s="50" t="s">
        <v>86</v>
      </c>
      <c r="F56" s="50"/>
      <c r="G56" s="50"/>
    </row>
    <row r="57" spans="1:7" hidden="1" x14ac:dyDescent="0.3">
      <c r="A57" s="50"/>
      <c r="B57" s="50"/>
      <c r="C57" s="50"/>
      <c r="D57" s="50"/>
      <c r="E57" s="50" t="s">
        <v>87</v>
      </c>
      <c r="F57" s="50"/>
      <c r="G57" s="50"/>
    </row>
    <row r="58" spans="1:7" hidden="1" x14ac:dyDescent="0.3">
      <c r="A58" s="50"/>
      <c r="B58" s="50"/>
      <c r="C58" s="50"/>
      <c r="D58" s="50"/>
      <c r="E58" s="50" t="s">
        <v>88</v>
      </c>
      <c r="F58" s="50"/>
      <c r="G58" s="50"/>
    </row>
    <row r="59" spans="1:7" hidden="1" x14ac:dyDescent="0.3">
      <c r="A59" s="50"/>
      <c r="B59" s="50"/>
      <c r="C59" s="50"/>
      <c r="D59" s="50"/>
      <c r="E59" s="50" t="s">
        <v>89</v>
      </c>
      <c r="F59" s="50"/>
      <c r="G59" s="50"/>
    </row>
    <row r="60" spans="1:7" hidden="1" x14ac:dyDescent="0.3">
      <c r="A60" s="50"/>
      <c r="B60" s="50"/>
      <c r="C60" s="50"/>
      <c r="D60" s="50"/>
      <c r="E60" s="50" t="s">
        <v>90</v>
      </c>
      <c r="F60" s="50"/>
      <c r="G60" s="50"/>
    </row>
    <row r="61" spans="1:7" hidden="1" x14ac:dyDescent="0.3">
      <c r="A61" s="50"/>
      <c r="B61" s="50"/>
      <c r="C61" s="50"/>
      <c r="D61" s="50"/>
      <c r="E61" s="50" t="s">
        <v>91</v>
      </c>
      <c r="F61" s="50"/>
      <c r="G61" s="50"/>
    </row>
    <row r="62" spans="1:7" hidden="1" x14ac:dyDescent="0.3">
      <c r="A62" s="50"/>
      <c r="B62" s="50"/>
      <c r="C62" s="50"/>
      <c r="D62" s="50"/>
      <c r="E62" s="50" t="s">
        <v>92</v>
      </c>
      <c r="F62" s="50"/>
      <c r="G62" s="50"/>
    </row>
    <row r="63" spans="1:7" hidden="1" x14ac:dyDescent="0.3">
      <c r="A63" s="50"/>
      <c r="B63" s="50"/>
      <c r="C63" s="50"/>
      <c r="D63" s="50"/>
      <c r="E63" s="50" t="s">
        <v>93</v>
      </c>
      <c r="F63" s="50"/>
      <c r="G63" s="50"/>
    </row>
    <row r="64" spans="1:7" hidden="1" x14ac:dyDescent="0.3">
      <c r="A64" s="50"/>
      <c r="B64" s="50"/>
      <c r="C64" s="50"/>
      <c r="D64" s="50"/>
      <c r="E64" s="50" t="s">
        <v>94</v>
      </c>
      <c r="F64" s="50"/>
      <c r="G64" s="50"/>
    </row>
    <row r="65" spans="1:7" hidden="1" x14ac:dyDescent="0.3">
      <c r="A65" s="50"/>
      <c r="B65" s="50"/>
      <c r="C65" s="50"/>
      <c r="D65" s="50"/>
      <c r="E65" s="50" t="s">
        <v>95</v>
      </c>
      <c r="F65" s="50"/>
      <c r="G65" s="50"/>
    </row>
    <row r="66" spans="1:7" hidden="1" x14ac:dyDescent="0.3">
      <c r="A66" s="50"/>
      <c r="B66" s="50"/>
      <c r="C66" s="50"/>
      <c r="D66" s="50"/>
      <c r="E66" s="50" t="s">
        <v>96</v>
      </c>
      <c r="F66" s="50"/>
      <c r="G66" s="50"/>
    </row>
    <row r="67" spans="1:7" hidden="1" x14ac:dyDescent="0.3">
      <c r="A67" s="50"/>
      <c r="B67" s="50"/>
      <c r="C67" s="50"/>
      <c r="D67" s="50"/>
      <c r="E67" s="75" t="s">
        <v>98</v>
      </c>
      <c r="F67" s="50"/>
      <c r="G67" s="50"/>
    </row>
    <row r="68" spans="1:7" x14ac:dyDescent="0.3">
      <c r="A68" s="50"/>
      <c r="B68" s="50"/>
      <c r="C68" s="50"/>
      <c r="D68" s="50"/>
      <c r="E68" s="50"/>
      <c r="F68" s="50"/>
      <c r="G68" s="50"/>
    </row>
    <row r="69" spans="1:7" x14ac:dyDescent="0.3">
      <c r="A69" s="50"/>
      <c r="B69" s="50"/>
      <c r="C69" s="50"/>
      <c r="D69" s="50"/>
      <c r="E69" s="50"/>
      <c r="F69" s="50"/>
      <c r="G69" s="50"/>
    </row>
    <row r="70" spans="1:7" x14ac:dyDescent="0.3">
      <c r="A70" s="50"/>
      <c r="B70" s="50"/>
      <c r="C70" s="50"/>
      <c r="D70" s="50"/>
      <c r="E70" s="50"/>
      <c r="F70" s="50"/>
      <c r="G70" s="50"/>
    </row>
    <row r="71" spans="1:7" x14ac:dyDescent="0.3">
      <c r="A71" s="50"/>
      <c r="B71" s="50"/>
      <c r="C71" s="50"/>
      <c r="D71" s="50"/>
      <c r="E71" s="50"/>
      <c r="F71" s="50"/>
      <c r="G71" s="50"/>
    </row>
  </sheetData>
  <mergeCells count="6">
    <mergeCell ref="B9:D9"/>
    <mergeCell ref="B4:D4"/>
    <mergeCell ref="B5:D5"/>
    <mergeCell ref="B6:D6"/>
    <mergeCell ref="B7:D7"/>
    <mergeCell ref="B8:D8"/>
  </mergeCells>
  <dataValidations xWindow="774" yWindow="340" count="2">
    <dataValidation type="list" allowBlank="1" showInputMessage="1" showErrorMessage="1" promptTitle="Choisissez dans la liste" prompt=" " sqref="E6" xr:uid="{00000000-0002-0000-0000-000000000000}">
      <formula1>$C$21:$C$24</formula1>
    </dataValidation>
    <dataValidation type="list" allowBlank="1" showInputMessage="1" showErrorMessage="1" promptTitle="Choisissez dans la liste" prompt=" " sqref="E4" xr:uid="{00000000-0002-0000-0000-000001000000}">
      <formula1>$E$21:$E$67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view="pageBreakPreview" topLeftCell="A37" zoomScale="80" zoomScaleNormal="70" zoomScaleSheetLayoutView="80" zoomScalePageLayoutView="80" workbookViewId="0">
      <selection activeCell="C60" sqref="C60"/>
    </sheetView>
  </sheetViews>
  <sheetFormatPr defaultColWidth="13" defaultRowHeight="32.25" customHeight="1" x14ac:dyDescent="0.3"/>
  <cols>
    <col min="1" max="1" width="11.5546875" customWidth="1"/>
    <col min="2" max="2" width="6.88671875" style="3" customWidth="1"/>
    <col min="3" max="3" width="17" customWidth="1"/>
    <col min="4" max="4" width="38" customWidth="1"/>
    <col min="5" max="5" width="5" customWidth="1"/>
    <col min="6" max="6" width="24.88671875" customWidth="1"/>
    <col min="7" max="7" width="13" customWidth="1"/>
    <col min="8" max="8" width="37.44140625" customWidth="1"/>
    <col min="9" max="9" width="23.5546875" customWidth="1"/>
  </cols>
  <sheetData>
    <row r="1" spans="1:9" ht="32.25" customHeight="1" x14ac:dyDescent="0.35">
      <c r="A1" s="168" t="s">
        <v>2</v>
      </c>
      <c r="B1" s="169"/>
      <c r="C1" s="169"/>
      <c r="D1" s="34" t="str">
        <f>IF(Nom!E4=0," ",Nom!E4)</f>
        <v>F11-01-Le bâti bxlois</v>
      </c>
      <c r="E1" s="29"/>
      <c r="F1" s="30" t="s">
        <v>4</v>
      </c>
      <c r="G1" s="174" t="str">
        <f>IF(Nom!E7=0," ",Nom!E7)</f>
        <v>Paul Dupont</v>
      </c>
      <c r="H1" s="174"/>
      <c r="I1" s="175"/>
    </row>
    <row r="2" spans="1:9" ht="24" customHeight="1" x14ac:dyDescent="0.35">
      <c r="A2" s="170" t="s">
        <v>3</v>
      </c>
      <c r="B2" s="171"/>
      <c r="C2" s="171"/>
      <c r="D2" s="35" t="str">
        <f>IF(Nom!E5=0," ",Nom!E5)</f>
        <v>Test</v>
      </c>
      <c r="E2" s="29"/>
      <c r="F2" s="76" t="s">
        <v>5</v>
      </c>
      <c r="G2" s="176" t="str">
        <f>IF(Nom!E8=0," ",Nom!E8)</f>
        <v>Gestionnaire</v>
      </c>
      <c r="H2" s="176"/>
      <c r="I2" s="177"/>
    </row>
    <row r="3" spans="1:9" ht="32.25" customHeight="1" thickBot="1" x14ac:dyDescent="0.4">
      <c r="A3" s="172" t="s">
        <v>20</v>
      </c>
      <c r="B3" s="173"/>
      <c r="C3" s="173"/>
      <c r="D3" s="35" t="str">
        <f>IF(Nom!E6=0," ",Nom!E6)</f>
        <v>B1</v>
      </c>
      <c r="E3" s="29"/>
      <c r="F3" s="77" t="s">
        <v>114</v>
      </c>
      <c r="G3" s="176" t="str">
        <f>IF(Nom!E9=0," ",Nom!E9)</f>
        <v xml:space="preserve"> </v>
      </c>
      <c r="H3" s="176"/>
      <c r="I3" s="177"/>
    </row>
    <row r="4" spans="1:9" ht="16.5" customHeight="1" thickBot="1" x14ac:dyDescent="0.4">
      <c r="A4" s="19"/>
      <c r="B4" s="19"/>
      <c r="C4" s="19"/>
      <c r="D4" s="20"/>
      <c r="E4" s="21"/>
      <c r="F4" s="21"/>
      <c r="G4" s="22"/>
      <c r="H4" s="22"/>
      <c r="I4" s="22"/>
    </row>
    <row r="5" spans="1:9" ht="22.5" customHeight="1" thickBot="1" x14ac:dyDescent="0.35">
      <c r="A5" s="163" t="s">
        <v>116</v>
      </c>
      <c r="B5" s="164"/>
      <c r="C5" s="18" t="s">
        <v>36</v>
      </c>
      <c r="D5" s="165" t="s">
        <v>1</v>
      </c>
      <c r="E5" s="166"/>
      <c r="F5" s="166"/>
      <c r="G5" s="166"/>
      <c r="H5" s="167"/>
      <c r="I5" s="18"/>
    </row>
    <row r="6" spans="1:9" ht="21.75" customHeight="1" x14ac:dyDescent="0.25">
      <c r="A6" s="49" t="s">
        <v>25</v>
      </c>
      <c r="B6" s="57">
        <v>1</v>
      </c>
      <c r="C6" s="65"/>
      <c r="D6" s="156"/>
      <c r="E6" s="156"/>
      <c r="F6" s="156"/>
      <c r="G6" s="156"/>
      <c r="H6" s="156"/>
      <c r="I6" s="66"/>
    </row>
    <row r="7" spans="1:9" ht="25.5" customHeight="1" x14ac:dyDescent="0.25">
      <c r="A7" s="49" t="s">
        <v>26</v>
      </c>
      <c r="B7" s="53">
        <v>2</v>
      </c>
      <c r="C7" s="65"/>
      <c r="D7" s="156"/>
      <c r="E7" s="156"/>
      <c r="F7" s="156"/>
      <c r="G7" s="156"/>
      <c r="H7" s="156"/>
      <c r="I7" s="66"/>
    </row>
    <row r="8" spans="1:9" ht="25.5" customHeight="1" x14ac:dyDescent="0.25">
      <c r="A8" s="49" t="s">
        <v>27</v>
      </c>
      <c r="B8" s="53">
        <v>3</v>
      </c>
      <c r="C8" s="65"/>
      <c r="D8" s="156"/>
      <c r="E8" s="156"/>
      <c r="F8" s="156"/>
      <c r="G8" s="156"/>
      <c r="H8" s="156"/>
      <c r="I8" s="66"/>
    </row>
    <row r="9" spans="1:9" ht="25.5" customHeight="1" x14ac:dyDescent="0.25">
      <c r="A9" s="49" t="s">
        <v>21</v>
      </c>
      <c r="B9" s="53">
        <v>4</v>
      </c>
      <c r="C9" s="65"/>
      <c r="D9" s="156"/>
      <c r="E9" s="156"/>
      <c r="F9" s="156"/>
      <c r="G9" s="156"/>
      <c r="H9" s="156"/>
      <c r="I9" s="66"/>
    </row>
    <row r="10" spans="1:9" ht="25.5" customHeight="1" x14ac:dyDescent="0.25">
      <c r="A10" s="49" t="s">
        <v>22</v>
      </c>
      <c r="B10" s="53">
        <v>5</v>
      </c>
      <c r="C10" s="65" t="s">
        <v>44</v>
      </c>
      <c r="D10" s="156"/>
      <c r="E10" s="156"/>
      <c r="F10" s="156"/>
      <c r="G10" s="156"/>
      <c r="H10" s="156"/>
      <c r="I10" s="66"/>
    </row>
    <row r="11" spans="1:9" ht="25.5" customHeight="1" x14ac:dyDescent="0.25">
      <c r="A11" s="52" t="s">
        <v>23</v>
      </c>
      <c r="B11" s="31">
        <v>6</v>
      </c>
      <c r="C11" s="67"/>
      <c r="D11" s="155"/>
      <c r="E11" s="155"/>
      <c r="F11" s="155"/>
      <c r="G11" s="155"/>
      <c r="H11" s="155"/>
      <c r="I11" s="68"/>
    </row>
    <row r="12" spans="1:9" ht="25.5" customHeight="1" x14ac:dyDescent="0.25">
      <c r="A12" s="52" t="s">
        <v>24</v>
      </c>
      <c r="B12" s="31">
        <v>7</v>
      </c>
      <c r="C12" s="67"/>
      <c r="D12" s="155" t="s">
        <v>18</v>
      </c>
      <c r="E12" s="155"/>
      <c r="F12" s="155"/>
      <c r="G12" s="155"/>
      <c r="H12" s="155"/>
      <c r="I12" s="68"/>
    </row>
    <row r="13" spans="1:9" ht="25.5" customHeight="1" x14ac:dyDescent="0.25">
      <c r="A13" s="49" t="s">
        <v>25</v>
      </c>
      <c r="B13" s="53">
        <v>8</v>
      </c>
      <c r="C13" s="65"/>
      <c r="D13" s="156"/>
      <c r="E13" s="156"/>
      <c r="F13" s="156"/>
      <c r="G13" s="156"/>
      <c r="H13" s="156"/>
      <c r="I13" s="66"/>
    </row>
    <row r="14" spans="1:9" ht="25.5" customHeight="1" x14ac:dyDescent="0.25">
      <c r="A14" s="49" t="s">
        <v>26</v>
      </c>
      <c r="B14" s="53">
        <v>9</v>
      </c>
      <c r="C14" s="65"/>
      <c r="D14" s="156"/>
      <c r="E14" s="156"/>
      <c r="F14" s="156"/>
      <c r="G14" s="156"/>
      <c r="H14" s="156"/>
      <c r="I14" s="66"/>
    </row>
    <row r="15" spans="1:9" ht="25.5" customHeight="1" x14ac:dyDescent="0.3">
      <c r="A15" s="49" t="s">
        <v>27</v>
      </c>
      <c r="B15" s="53">
        <v>10</v>
      </c>
      <c r="C15" s="65"/>
      <c r="D15" s="156"/>
      <c r="E15" s="156"/>
      <c r="F15" s="156"/>
      <c r="G15" s="156"/>
      <c r="H15" s="156"/>
      <c r="I15" s="66"/>
    </row>
    <row r="16" spans="1:9" ht="25.5" customHeight="1" x14ac:dyDescent="0.3">
      <c r="A16" s="49" t="s">
        <v>21</v>
      </c>
      <c r="B16" s="53">
        <v>11</v>
      </c>
      <c r="C16" s="65"/>
      <c r="D16" s="156"/>
      <c r="E16" s="156"/>
      <c r="F16" s="156"/>
      <c r="G16" s="156"/>
      <c r="H16" s="156"/>
      <c r="I16" s="66"/>
    </row>
    <row r="17" spans="1:9" ht="25.5" customHeight="1" x14ac:dyDescent="0.3">
      <c r="A17" s="49" t="s">
        <v>22</v>
      </c>
      <c r="B17" s="53">
        <v>12</v>
      </c>
      <c r="C17" s="65"/>
      <c r="D17" s="156"/>
      <c r="E17" s="156"/>
      <c r="F17" s="156"/>
      <c r="G17" s="156"/>
      <c r="H17" s="156"/>
      <c r="I17" s="66"/>
    </row>
    <row r="18" spans="1:9" ht="25.5" customHeight="1" x14ac:dyDescent="0.3">
      <c r="A18" s="52" t="s">
        <v>23</v>
      </c>
      <c r="B18" s="31">
        <v>13</v>
      </c>
      <c r="C18" s="67"/>
      <c r="D18" s="155"/>
      <c r="E18" s="155"/>
      <c r="F18" s="155"/>
      <c r="G18" s="155"/>
      <c r="H18" s="155"/>
      <c r="I18" s="68"/>
    </row>
    <row r="19" spans="1:9" ht="25.5" customHeight="1" x14ac:dyDescent="0.3">
      <c r="A19" s="52" t="s">
        <v>24</v>
      </c>
      <c r="B19" s="31">
        <v>14</v>
      </c>
      <c r="C19" s="67"/>
      <c r="D19" s="155"/>
      <c r="E19" s="155"/>
      <c r="F19" s="155"/>
      <c r="G19" s="155"/>
      <c r="H19" s="155"/>
      <c r="I19" s="68"/>
    </row>
    <row r="20" spans="1:9" ht="25.5" customHeight="1" x14ac:dyDescent="0.3">
      <c r="A20" s="49" t="s">
        <v>25</v>
      </c>
      <c r="B20" s="53">
        <v>15</v>
      </c>
      <c r="C20" s="65"/>
      <c r="D20" s="156"/>
      <c r="E20" s="156"/>
      <c r="F20" s="156"/>
      <c r="G20" s="156"/>
      <c r="H20" s="156"/>
      <c r="I20" s="66"/>
    </row>
    <row r="21" spans="1:9" ht="25.5" customHeight="1" x14ac:dyDescent="0.3">
      <c r="A21" s="49" t="s">
        <v>26</v>
      </c>
      <c r="B21" s="53">
        <v>16</v>
      </c>
      <c r="C21" s="65"/>
      <c r="D21" s="156"/>
      <c r="E21" s="156"/>
      <c r="F21" s="156"/>
      <c r="G21" s="156"/>
      <c r="H21" s="156"/>
      <c r="I21" s="66"/>
    </row>
    <row r="22" spans="1:9" ht="25.5" customHeight="1" x14ac:dyDescent="0.3">
      <c r="A22" s="49" t="s">
        <v>27</v>
      </c>
      <c r="B22" s="53">
        <v>17</v>
      </c>
      <c r="C22" s="65"/>
      <c r="D22" s="156"/>
      <c r="E22" s="156"/>
      <c r="F22" s="156"/>
      <c r="G22" s="156"/>
      <c r="H22" s="156"/>
      <c r="I22" s="66"/>
    </row>
    <row r="23" spans="1:9" ht="25.5" customHeight="1" x14ac:dyDescent="0.3">
      <c r="A23" s="49" t="s">
        <v>21</v>
      </c>
      <c r="B23" s="53">
        <v>18</v>
      </c>
      <c r="C23" s="65"/>
      <c r="D23" s="156"/>
      <c r="E23" s="156"/>
      <c r="F23" s="156"/>
      <c r="G23" s="156"/>
      <c r="H23" s="156"/>
      <c r="I23" s="66"/>
    </row>
    <row r="24" spans="1:9" ht="25.5" customHeight="1" x14ac:dyDescent="0.3">
      <c r="A24" s="49" t="s">
        <v>22</v>
      </c>
      <c r="B24" s="53">
        <v>19</v>
      </c>
      <c r="C24" s="65"/>
      <c r="D24" s="156"/>
      <c r="E24" s="156"/>
      <c r="F24" s="156"/>
      <c r="G24" s="156"/>
      <c r="H24" s="156"/>
      <c r="I24" s="66"/>
    </row>
    <row r="25" spans="1:9" ht="25.5" customHeight="1" x14ac:dyDescent="0.3">
      <c r="A25" s="52" t="s">
        <v>23</v>
      </c>
      <c r="B25" s="31">
        <v>20</v>
      </c>
      <c r="C25" s="67"/>
      <c r="D25" s="155"/>
      <c r="E25" s="155"/>
      <c r="F25" s="155"/>
      <c r="G25" s="155"/>
      <c r="H25" s="155"/>
      <c r="I25" s="68"/>
    </row>
    <row r="26" spans="1:9" ht="25.5" customHeight="1" x14ac:dyDescent="0.3">
      <c r="A26" s="52" t="s">
        <v>24</v>
      </c>
      <c r="B26" s="31">
        <v>21</v>
      </c>
      <c r="C26" s="67"/>
      <c r="D26" s="155"/>
      <c r="E26" s="155"/>
      <c r="F26" s="155"/>
      <c r="G26" s="155"/>
      <c r="H26" s="155"/>
      <c r="I26" s="68"/>
    </row>
    <row r="27" spans="1:9" ht="25.5" customHeight="1" x14ac:dyDescent="0.3">
      <c r="A27" s="49" t="s">
        <v>25</v>
      </c>
      <c r="B27" s="53">
        <v>22</v>
      </c>
      <c r="C27" s="65"/>
      <c r="D27" s="156"/>
      <c r="E27" s="156"/>
      <c r="F27" s="156"/>
      <c r="G27" s="156"/>
      <c r="H27" s="156"/>
      <c r="I27" s="66"/>
    </row>
    <row r="28" spans="1:9" ht="25.5" customHeight="1" x14ac:dyDescent="0.3">
      <c r="A28" s="49" t="s">
        <v>26</v>
      </c>
      <c r="B28" s="53">
        <v>23</v>
      </c>
      <c r="C28" s="65"/>
      <c r="D28" s="156"/>
      <c r="E28" s="156"/>
      <c r="F28" s="156"/>
      <c r="G28" s="156"/>
      <c r="H28" s="156"/>
      <c r="I28" s="66"/>
    </row>
    <row r="29" spans="1:9" ht="25.5" customHeight="1" x14ac:dyDescent="0.3">
      <c r="A29" s="49" t="s">
        <v>27</v>
      </c>
      <c r="B29" s="53">
        <v>24</v>
      </c>
      <c r="C29" s="65"/>
      <c r="D29" s="156"/>
      <c r="E29" s="156"/>
      <c r="F29" s="156"/>
      <c r="G29" s="156"/>
      <c r="H29" s="156"/>
      <c r="I29" s="66"/>
    </row>
    <row r="30" spans="1:9" ht="25.5" customHeight="1" x14ac:dyDescent="0.3">
      <c r="A30" s="49" t="s">
        <v>21</v>
      </c>
      <c r="B30" s="53">
        <v>25</v>
      </c>
      <c r="C30" s="65"/>
      <c r="D30" s="156"/>
      <c r="E30" s="156"/>
      <c r="F30" s="156"/>
      <c r="G30" s="156"/>
      <c r="H30" s="156"/>
      <c r="I30" s="66"/>
    </row>
    <row r="31" spans="1:9" ht="25.5" customHeight="1" x14ac:dyDescent="0.3">
      <c r="A31" s="49" t="s">
        <v>22</v>
      </c>
      <c r="B31" s="53">
        <v>26</v>
      </c>
      <c r="C31" s="65"/>
      <c r="D31" s="156"/>
      <c r="E31" s="156"/>
      <c r="F31" s="156"/>
      <c r="G31" s="156"/>
      <c r="H31" s="156"/>
      <c r="I31" s="66"/>
    </row>
    <row r="32" spans="1:9" ht="25.5" customHeight="1" x14ac:dyDescent="0.3">
      <c r="A32" s="52" t="s">
        <v>23</v>
      </c>
      <c r="B32" s="31">
        <v>27</v>
      </c>
      <c r="C32" s="67"/>
      <c r="D32" s="155"/>
      <c r="E32" s="155"/>
      <c r="F32" s="155"/>
      <c r="G32" s="155"/>
      <c r="H32" s="155"/>
      <c r="I32" s="68"/>
    </row>
    <row r="33" spans="1:9" ht="25.5" customHeight="1" x14ac:dyDescent="0.3">
      <c r="A33" s="52" t="s">
        <v>24</v>
      </c>
      <c r="B33" s="31">
        <v>28</v>
      </c>
      <c r="C33" s="67"/>
      <c r="D33" s="155"/>
      <c r="E33" s="155"/>
      <c r="F33" s="155"/>
      <c r="G33" s="155"/>
      <c r="H33" s="155"/>
      <c r="I33" s="68"/>
    </row>
    <row r="34" spans="1:9" ht="25.5" customHeight="1" x14ac:dyDescent="0.3">
      <c r="A34" s="49" t="s">
        <v>25</v>
      </c>
      <c r="B34" s="53">
        <v>29</v>
      </c>
      <c r="C34" s="65"/>
      <c r="D34" s="156"/>
      <c r="E34" s="156"/>
      <c r="F34" s="156"/>
      <c r="G34" s="156"/>
      <c r="H34" s="156"/>
      <c r="I34" s="66"/>
    </row>
    <row r="35" spans="1:9" ht="25.5" customHeight="1" x14ac:dyDescent="0.3">
      <c r="A35" s="49" t="s">
        <v>26</v>
      </c>
      <c r="B35" s="53">
        <v>30</v>
      </c>
      <c r="C35" s="65"/>
      <c r="D35" s="156"/>
      <c r="E35" s="156"/>
      <c r="F35" s="156"/>
      <c r="G35" s="156"/>
      <c r="H35" s="156"/>
      <c r="I35" s="66"/>
    </row>
    <row r="36" spans="1:9" ht="25.5" customHeight="1" thickBot="1" x14ac:dyDescent="0.35">
      <c r="A36" s="49" t="s">
        <v>27</v>
      </c>
      <c r="B36" s="54">
        <v>31</v>
      </c>
      <c r="C36" s="69"/>
      <c r="D36" s="162"/>
      <c r="E36" s="162"/>
      <c r="F36" s="162"/>
      <c r="G36" s="162"/>
      <c r="H36" s="162"/>
      <c r="I36" s="70"/>
    </row>
    <row r="37" spans="1:9" ht="25.5" customHeight="1" thickBot="1" x14ac:dyDescent="0.35">
      <c r="A37" s="157" t="s">
        <v>103</v>
      </c>
      <c r="B37" s="158"/>
      <c r="C37" s="55">
        <f>SUM(C6:C36)</f>
        <v>0</v>
      </c>
      <c r="D37" s="159"/>
      <c r="E37" s="160"/>
      <c r="F37" s="160"/>
      <c r="G37" s="160"/>
      <c r="H37" s="161"/>
      <c r="I37" s="23"/>
    </row>
    <row r="38" spans="1:9" ht="90" customHeight="1" thickBot="1" x14ac:dyDescent="0.35">
      <c r="A38" s="153" t="s">
        <v>99</v>
      </c>
      <c r="B38" s="154"/>
      <c r="C38" s="56">
        <f>C37*24</f>
        <v>0</v>
      </c>
      <c r="D38" s="143" t="s">
        <v>6</v>
      </c>
      <c r="E38" s="144"/>
      <c r="F38" s="127"/>
      <c r="G38" s="128"/>
      <c r="H38" s="129"/>
      <c r="I38" s="6"/>
    </row>
    <row r="39" spans="1:9" ht="32.25" customHeight="1" thickBot="1" x14ac:dyDescent="0.35">
      <c r="A39" s="5"/>
      <c r="B39" s="6"/>
      <c r="C39" s="7"/>
      <c r="D39" s="151" t="s">
        <v>0</v>
      </c>
      <c r="E39" s="152"/>
      <c r="F39" s="96"/>
      <c r="G39" s="97"/>
      <c r="H39" s="98"/>
      <c r="I39" s="6"/>
    </row>
    <row r="40" spans="1:9" ht="20.25" customHeight="1" thickBot="1" x14ac:dyDescent="0.35">
      <c r="A40" s="5"/>
      <c r="B40" s="6"/>
      <c r="C40" s="7"/>
      <c r="D40" s="25"/>
      <c r="E40" s="25"/>
      <c r="F40" s="5"/>
      <c r="G40" s="6"/>
      <c r="H40" s="6"/>
      <c r="I40" s="6"/>
    </row>
    <row r="41" spans="1:9" ht="32.25" customHeight="1" x14ac:dyDescent="0.3">
      <c r="A41" s="145" t="s">
        <v>38</v>
      </c>
      <c r="B41" s="146"/>
      <c r="C41" s="146"/>
      <c r="D41" s="147">
        <f>(D50+I50)*(VLOOKUP(D3,$C$52:$D$55,2,FALSE))</f>
        <v>0</v>
      </c>
      <c r="E41" s="147"/>
      <c r="F41" s="148"/>
      <c r="G41" s="149"/>
      <c r="H41" s="149"/>
      <c r="I41" s="150"/>
    </row>
    <row r="42" spans="1:9" ht="32.25" customHeight="1" x14ac:dyDescent="0.3">
      <c r="A42" s="130" t="s">
        <v>39</v>
      </c>
      <c r="B42" s="131"/>
      <c r="C42" s="131"/>
      <c r="D42" s="132">
        <f>(C38)*(VLOOKUP(D3,$C$52:$D$55,2,FALSE))</f>
        <v>0</v>
      </c>
      <c r="E42" s="133"/>
      <c r="F42" s="134"/>
      <c r="G42" s="135"/>
      <c r="H42" s="135"/>
      <c r="I42" s="136"/>
    </row>
    <row r="43" spans="1:9" ht="32.25" customHeight="1" x14ac:dyDescent="0.3">
      <c r="A43" s="137" t="s">
        <v>37</v>
      </c>
      <c r="B43" s="138"/>
      <c r="C43" s="138"/>
      <c r="D43" s="139"/>
      <c r="E43" s="139"/>
      <c r="F43" s="140" t="s">
        <v>112</v>
      </c>
      <c r="G43" s="141"/>
      <c r="H43" s="141"/>
      <c r="I43" s="142"/>
    </row>
    <row r="44" spans="1:9" ht="32.25" customHeight="1" x14ac:dyDescent="0.3">
      <c r="A44" s="119" t="s">
        <v>40</v>
      </c>
      <c r="B44" s="120"/>
      <c r="C44" s="120"/>
      <c r="D44" s="121">
        <v>0</v>
      </c>
      <c r="E44" s="121"/>
      <c r="F44" s="122"/>
      <c r="G44" s="123"/>
      <c r="H44" s="123"/>
      <c r="I44" s="124"/>
    </row>
    <row r="45" spans="1:9" ht="32.25" customHeight="1" thickBot="1" x14ac:dyDescent="0.35">
      <c r="A45" s="99" t="s">
        <v>41</v>
      </c>
      <c r="B45" s="100"/>
      <c r="C45" s="100"/>
      <c r="D45" s="101">
        <v>0</v>
      </c>
      <c r="E45" s="101"/>
      <c r="F45" s="116" t="s">
        <v>100</v>
      </c>
      <c r="G45" s="117"/>
      <c r="H45" s="117"/>
      <c r="I45" s="118"/>
    </row>
    <row r="46" spans="1:9" ht="32.25" customHeight="1" x14ac:dyDescent="0.3">
      <c r="A46" s="102" t="s">
        <v>111</v>
      </c>
      <c r="B46" s="103"/>
      <c r="C46" s="103"/>
      <c r="D46" s="104">
        <v>0</v>
      </c>
      <c r="E46" s="105"/>
      <c r="F46" s="110" t="s">
        <v>109</v>
      </c>
      <c r="G46" s="111"/>
      <c r="H46" s="111"/>
      <c r="I46" s="112"/>
    </row>
    <row r="47" spans="1:9" ht="43.5" customHeight="1" thickBot="1" x14ac:dyDescent="0.35">
      <c r="A47" s="106" t="s">
        <v>110</v>
      </c>
      <c r="B47" s="107"/>
      <c r="C47" s="107"/>
      <c r="D47" s="108">
        <f>D42-D46</f>
        <v>0</v>
      </c>
      <c r="E47" s="109"/>
      <c r="F47" s="113" t="s">
        <v>109</v>
      </c>
      <c r="G47" s="114"/>
      <c r="H47" s="114"/>
      <c r="I47" s="115"/>
    </row>
    <row r="48" spans="1:9" ht="32.25" customHeight="1" x14ac:dyDescent="0.3">
      <c r="A48" s="26"/>
      <c r="B48" s="26"/>
      <c r="C48" s="27"/>
      <c r="D48" s="125" t="s">
        <v>7</v>
      </c>
      <c r="E48" s="126"/>
      <c r="F48" s="127"/>
      <c r="G48" s="128"/>
      <c r="H48" s="129"/>
      <c r="I48" s="24"/>
    </row>
    <row r="49" spans="1:9" ht="32.25" customHeight="1" thickBot="1" x14ac:dyDescent="0.35">
      <c r="A49" s="8"/>
      <c r="B49" s="8"/>
      <c r="C49" s="28"/>
      <c r="D49" s="94" t="s">
        <v>0</v>
      </c>
      <c r="E49" s="95"/>
      <c r="F49" s="96"/>
      <c r="G49" s="97"/>
      <c r="H49" s="98"/>
      <c r="I49" s="24"/>
    </row>
    <row r="50" spans="1:9" ht="32.25" hidden="1" customHeight="1" x14ac:dyDescent="0.3">
      <c r="A50" s="4"/>
      <c r="B50" s="9"/>
      <c r="C50" s="4" t="s">
        <v>42</v>
      </c>
      <c r="D50" s="10">
        <f>C38</f>
        <v>0</v>
      </c>
      <c r="E50" s="4"/>
      <c r="F50" s="4" t="s">
        <v>43</v>
      </c>
      <c r="G50" s="4"/>
      <c r="H50" s="4"/>
      <c r="I50" s="10">
        <f>I37*24</f>
        <v>0</v>
      </c>
    </row>
    <row r="51" spans="1:9" ht="32.25" hidden="1" customHeight="1" x14ac:dyDescent="0.3">
      <c r="A51" s="4"/>
      <c r="B51" s="9"/>
      <c r="C51" s="60">
        <f>D47</f>
        <v>0</v>
      </c>
      <c r="D51" s="4">
        <f>D46</f>
        <v>0</v>
      </c>
      <c r="E51" s="4"/>
      <c r="F51" s="4"/>
      <c r="G51" s="11" t="s">
        <v>28</v>
      </c>
      <c r="H51" s="4"/>
      <c r="I51" s="4"/>
    </row>
    <row r="52" spans="1:9" ht="32.25" hidden="1" customHeight="1" x14ac:dyDescent="0.3">
      <c r="A52" s="4"/>
      <c r="B52" s="9"/>
      <c r="C52" s="12" t="s">
        <v>32</v>
      </c>
      <c r="D52" s="13">
        <v>46.61</v>
      </c>
      <c r="E52" s="4"/>
      <c r="F52" s="4"/>
      <c r="G52" s="11" t="s">
        <v>29</v>
      </c>
      <c r="H52" s="4"/>
      <c r="I52" s="4"/>
    </row>
    <row r="53" spans="1:9" ht="32.25" hidden="1" customHeight="1" x14ac:dyDescent="0.3">
      <c r="A53" s="4"/>
      <c r="B53" s="9"/>
      <c r="C53" s="14" t="s">
        <v>33</v>
      </c>
      <c r="D53" s="15">
        <v>37.340000000000003</v>
      </c>
      <c r="E53" s="4"/>
      <c r="F53" s="4"/>
      <c r="G53" s="11" t="s">
        <v>30</v>
      </c>
      <c r="H53" s="4"/>
      <c r="I53" s="4"/>
    </row>
    <row r="54" spans="1:9" ht="32.25" hidden="1" customHeight="1" x14ac:dyDescent="0.3">
      <c r="A54" s="4"/>
      <c r="B54" s="9"/>
      <c r="C54" s="14" t="s">
        <v>34</v>
      </c>
      <c r="D54" s="15">
        <v>26.85</v>
      </c>
      <c r="E54" s="4"/>
      <c r="F54" s="4"/>
      <c r="G54" s="11" t="s">
        <v>31</v>
      </c>
      <c r="H54" s="4"/>
      <c r="I54" s="4"/>
    </row>
    <row r="55" spans="1:9" ht="32.25" hidden="1" customHeight="1" x14ac:dyDescent="0.3">
      <c r="A55" s="4"/>
      <c r="B55" s="9"/>
      <c r="C55" s="16" t="s">
        <v>35</v>
      </c>
      <c r="D55" s="17">
        <v>23.59</v>
      </c>
      <c r="E55" s="4"/>
      <c r="F55" s="4"/>
      <c r="G55" s="4"/>
      <c r="H55" s="4"/>
      <c r="I55" s="4"/>
    </row>
  </sheetData>
  <mergeCells count="71">
    <mergeCell ref="A5:B5"/>
    <mergeCell ref="D5:H5"/>
    <mergeCell ref="A1:C1"/>
    <mergeCell ref="A2:C2"/>
    <mergeCell ref="A3:C3"/>
    <mergeCell ref="G1:I1"/>
    <mergeCell ref="G2:I2"/>
    <mergeCell ref="G3:I3"/>
    <mergeCell ref="D30:H30"/>
    <mergeCell ref="D31:H31"/>
    <mergeCell ref="D17:H17"/>
    <mergeCell ref="D6:H6"/>
    <mergeCell ref="D7:H7"/>
    <mergeCell ref="D8:H8"/>
    <mergeCell ref="D9:H9"/>
    <mergeCell ref="D10:H10"/>
    <mergeCell ref="D11:H11"/>
    <mergeCell ref="D12:H12"/>
    <mergeCell ref="D13:H13"/>
    <mergeCell ref="D14:H14"/>
    <mergeCell ref="D15:H15"/>
    <mergeCell ref="D16:H16"/>
    <mergeCell ref="D29:H29"/>
    <mergeCell ref="D18:H18"/>
    <mergeCell ref="D19:H19"/>
    <mergeCell ref="D20:H20"/>
    <mergeCell ref="D21:H21"/>
    <mergeCell ref="D22:H22"/>
    <mergeCell ref="D23:H23"/>
    <mergeCell ref="D24:H24"/>
    <mergeCell ref="D25:H25"/>
    <mergeCell ref="D26:H26"/>
    <mergeCell ref="D27:H27"/>
    <mergeCell ref="D28:H28"/>
    <mergeCell ref="D32:H32"/>
    <mergeCell ref="D33:H33"/>
    <mergeCell ref="D34:H34"/>
    <mergeCell ref="A37:B37"/>
    <mergeCell ref="D37:H37"/>
    <mergeCell ref="D35:H35"/>
    <mergeCell ref="D36:H36"/>
    <mergeCell ref="D38:E38"/>
    <mergeCell ref="F38:H38"/>
    <mergeCell ref="A41:C41"/>
    <mergeCell ref="D41:E41"/>
    <mergeCell ref="F41:I41"/>
    <mergeCell ref="D39:E39"/>
    <mergeCell ref="F39:H39"/>
    <mergeCell ref="A38:B38"/>
    <mergeCell ref="A42:C42"/>
    <mergeCell ref="D42:E42"/>
    <mergeCell ref="F42:I42"/>
    <mergeCell ref="A43:C43"/>
    <mergeCell ref="D43:E43"/>
    <mergeCell ref="F43:I43"/>
    <mergeCell ref="A44:C44"/>
    <mergeCell ref="D44:E44"/>
    <mergeCell ref="F44:I44"/>
    <mergeCell ref="D48:E48"/>
    <mergeCell ref="F48:H48"/>
    <mergeCell ref="D49:E49"/>
    <mergeCell ref="F49:H49"/>
    <mergeCell ref="A45:C45"/>
    <mergeCell ref="D45:E45"/>
    <mergeCell ref="A46:C46"/>
    <mergeCell ref="D46:E46"/>
    <mergeCell ref="A47:C47"/>
    <mergeCell ref="D47:E47"/>
    <mergeCell ref="F46:I46"/>
    <mergeCell ref="F47:I47"/>
    <mergeCell ref="F45:I45"/>
  </mergeCells>
  <dataValidations disablePrompts="1" count="1">
    <dataValidation type="list" allowBlank="1" showInputMessage="1" showErrorMessage="1" sqref="D4" xr:uid="{00000000-0002-0000-0100-000000000000}">
      <formula1>$C$50:$C$54</formula1>
    </dataValidation>
  </dataValidations>
  <printOptions horizontalCentered="1" verticalCentered="1"/>
  <pageMargins left="0.25" right="0.25" top="0.580078125" bottom="1.181640625" header="0.3" footer="0.3"/>
  <pageSetup paperSize="9" scale="51" orientation="portrait" horizontalDpi="4294967293" r:id="rId1"/>
  <headerFooter>
    <oddHeader>&amp;C&amp;"-,Gras"&amp;20TIMESHEET FEDER/REGION BRUXELLES CAPITALE 2014-2020  : &amp;A</oddHeader>
    <oddFooter>&amp;C&amp;G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O24"/>
  <sheetViews>
    <sheetView workbookViewId="0">
      <selection activeCell="E5" sqref="E5"/>
    </sheetView>
  </sheetViews>
  <sheetFormatPr defaultColWidth="9.109375" defaultRowHeight="14.4" x14ac:dyDescent="0.3"/>
  <cols>
    <col min="4" max="4" width="28.5546875" customWidth="1"/>
    <col min="5" max="5" width="23.109375" customWidth="1"/>
    <col min="8" max="8" width="14.33203125" customWidth="1"/>
  </cols>
  <sheetData>
    <row r="1" spans="1:15" x14ac:dyDescent="0.3">
      <c r="A1" s="50"/>
      <c r="B1" s="50"/>
      <c r="C1" s="50"/>
      <c r="D1" s="58"/>
      <c r="E1" s="58"/>
      <c r="F1" s="58"/>
      <c r="G1" s="58"/>
      <c r="H1" s="58"/>
      <c r="I1" s="58"/>
      <c r="J1" s="58"/>
      <c r="K1" s="58"/>
      <c r="L1" s="58"/>
      <c r="M1" s="58"/>
      <c r="N1" s="58"/>
      <c r="O1" s="59"/>
    </row>
    <row r="2" spans="1:15" ht="21" x14ac:dyDescent="0.4">
      <c r="A2" s="50"/>
      <c r="B2" s="178" t="s">
        <v>117</v>
      </c>
      <c r="C2" s="178"/>
      <c r="D2" s="178"/>
      <c r="E2" s="178"/>
      <c r="F2" s="178"/>
      <c r="G2" s="178"/>
      <c r="H2" s="178"/>
      <c r="I2" s="58"/>
      <c r="J2" s="58"/>
      <c r="K2" s="58"/>
      <c r="L2" s="58"/>
      <c r="M2" s="58"/>
      <c r="N2" s="58"/>
      <c r="O2" s="59"/>
    </row>
    <row r="3" spans="1:15" ht="16.2" customHeight="1" x14ac:dyDescent="0.3">
      <c r="A3" s="50"/>
      <c r="B3" s="50"/>
      <c r="C3" s="50"/>
      <c r="D3" s="58"/>
      <c r="E3" s="58"/>
      <c r="F3" s="58"/>
      <c r="G3" s="58"/>
      <c r="H3" s="58"/>
      <c r="I3" s="58"/>
      <c r="J3" s="58"/>
      <c r="K3" s="58"/>
      <c r="L3" s="58"/>
      <c r="M3" s="58"/>
      <c r="N3" s="58"/>
      <c r="O3" s="59"/>
    </row>
    <row r="4" spans="1:15" ht="16.2" customHeight="1" x14ac:dyDescent="0.3">
      <c r="A4" s="50"/>
      <c r="B4" s="50"/>
      <c r="C4" s="50"/>
      <c r="D4" s="64" t="s">
        <v>113</v>
      </c>
      <c r="E4" s="62" t="str">
        <f>Nom!E7</f>
        <v>Paul Dupont</v>
      </c>
      <c r="F4" s="58"/>
      <c r="G4" s="58"/>
      <c r="H4" s="58"/>
      <c r="I4" s="58"/>
      <c r="J4" s="58"/>
      <c r="K4" s="58"/>
      <c r="L4" s="58"/>
      <c r="M4" s="58"/>
      <c r="N4" s="58"/>
      <c r="O4" s="59"/>
    </row>
    <row r="5" spans="1:15" ht="36" customHeight="1" x14ac:dyDescent="0.3">
      <c r="A5" s="50"/>
      <c r="B5" s="50"/>
      <c r="C5" s="50"/>
      <c r="D5" s="64" t="s">
        <v>104</v>
      </c>
      <c r="E5" s="63">
        <f>D22</f>
        <v>26.85</v>
      </c>
      <c r="F5" s="58"/>
      <c r="G5" s="58"/>
      <c r="H5" s="58"/>
      <c r="I5" s="58"/>
      <c r="J5" s="58"/>
      <c r="K5" s="58"/>
      <c r="L5" s="58"/>
      <c r="M5" s="58"/>
      <c r="N5" s="58"/>
      <c r="O5" s="59"/>
    </row>
    <row r="6" spans="1:15" ht="36" customHeight="1" x14ac:dyDescent="0.3">
      <c r="A6" s="50"/>
      <c r="B6" s="50"/>
      <c r="C6" s="50"/>
      <c r="D6" s="64" t="s">
        <v>105</v>
      </c>
      <c r="E6" s="63">
        <f>Mois!C38</f>
        <v>0</v>
      </c>
      <c r="F6" s="58"/>
      <c r="G6" s="58"/>
      <c r="H6" s="58"/>
      <c r="I6" s="58"/>
      <c r="J6" s="58"/>
      <c r="K6" s="58"/>
      <c r="L6" s="58"/>
      <c r="M6" s="58"/>
      <c r="N6" s="58"/>
      <c r="O6" s="59"/>
    </row>
    <row r="7" spans="1:15" ht="36" customHeight="1" x14ac:dyDescent="0.3">
      <c r="A7" s="50"/>
      <c r="B7" s="50"/>
      <c r="C7" s="50"/>
      <c r="D7" s="64" t="s">
        <v>106</v>
      </c>
      <c r="E7" s="62">
        <v>0</v>
      </c>
      <c r="F7" s="58"/>
      <c r="G7" s="58"/>
      <c r="H7" s="58"/>
      <c r="I7" s="58"/>
      <c r="J7" s="58"/>
      <c r="K7" s="58"/>
      <c r="L7" s="58"/>
      <c r="M7" s="58"/>
      <c r="N7" s="58"/>
      <c r="O7" s="59"/>
    </row>
    <row r="8" spans="1:15" ht="36" customHeight="1" x14ac:dyDescent="0.3">
      <c r="A8" s="50"/>
      <c r="B8" s="50"/>
      <c r="C8" s="50"/>
      <c r="D8" s="64" t="s">
        <v>107</v>
      </c>
      <c r="E8" s="63">
        <f>Mois!C51</f>
        <v>0</v>
      </c>
      <c r="F8" s="58"/>
      <c r="G8" s="58"/>
      <c r="H8" s="58"/>
      <c r="I8" s="58"/>
      <c r="J8" s="58"/>
      <c r="K8" s="58"/>
      <c r="L8" s="58"/>
      <c r="M8" s="58"/>
      <c r="N8" s="58"/>
      <c r="O8" s="59"/>
    </row>
    <row r="9" spans="1:15" ht="36" customHeight="1" x14ac:dyDescent="0.3">
      <c r="A9" s="50"/>
      <c r="B9" s="50"/>
      <c r="C9" s="50"/>
      <c r="D9" s="64" t="s">
        <v>108</v>
      </c>
      <c r="E9" s="63">
        <f>Mois!D51</f>
        <v>0</v>
      </c>
      <c r="F9" s="58"/>
      <c r="G9" s="58"/>
      <c r="H9" s="61"/>
      <c r="I9" s="58"/>
      <c r="J9" s="58"/>
      <c r="K9" s="58"/>
      <c r="L9" s="58"/>
      <c r="M9" s="58"/>
      <c r="N9" s="58"/>
      <c r="O9" s="59"/>
    </row>
    <row r="10" spans="1:15" x14ac:dyDescent="0.3">
      <c r="A10" s="50"/>
      <c r="B10" s="50"/>
      <c r="C10" s="50"/>
      <c r="D10" s="58"/>
      <c r="E10" s="58"/>
      <c r="F10" s="58"/>
      <c r="G10" s="58"/>
      <c r="H10" s="58"/>
      <c r="I10" s="58"/>
      <c r="J10" s="58"/>
      <c r="K10" s="58"/>
      <c r="L10" s="58"/>
      <c r="M10" s="58"/>
      <c r="N10" s="58"/>
      <c r="O10" s="59"/>
    </row>
    <row r="11" spans="1:15" x14ac:dyDescent="0.3">
      <c r="A11" s="50"/>
      <c r="B11" s="50"/>
      <c r="C11" s="50"/>
      <c r="D11" s="58"/>
      <c r="E11" s="58"/>
      <c r="F11" s="58"/>
      <c r="G11" s="58"/>
      <c r="H11" s="58"/>
      <c r="I11" s="58"/>
      <c r="J11" s="58"/>
      <c r="K11" s="58"/>
      <c r="L11" s="58"/>
      <c r="M11" s="58"/>
      <c r="N11" s="58"/>
      <c r="O11" s="59"/>
    </row>
    <row r="12" spans="1:15" x14ac:dyDescent="0.3">
      <c r="A12" s="50"/>
      <c r="B12" s="50"/>
      <c r="C12" s="50"/>
      <c r="D12" s="58"/>
      <c r="E12" s="58"/>
      <c r="F12" s="58"/>
      <c r="G12" s="58"/>
      <c r="H12" s="58"/>
      <c r="I12" s="58"/>
      <c r="J12" s="58"/>
      <c r="K12" s="58"/>
      <c r="L12" s="58"/>
      <c r="M12" s="58"/>
      <c r="N12" s="58"/>
      <c r="O12" s="59"/>
    </row>
    <row r="13" spans="1:15" x14ac:dyDescent="0.3">
      <c r="A13" s="50"/>
      <c r="B13" s="50"/>
      <c r="C13" s="50"/>
      <c r="D13" s="58"/>
      <c r="E13" s="58"/>
      <c r="F13" s="58"/>
      <c r="G13" s="58"/>
      <c r="H13" s="58"/>
      <c r="I13" s="58"/>
      <c r="J13" s="58"/>
      <c r="K13" s="58"/>
      <c r="L13" s="58"/>
      <c r="M13" s="58"/>
      <c r="N13" s="58"/>
      <c r="O13" s="59"/>
    </row>
    <row r="14" spans="1:15" x14ac:dyDescent="0.3">
      <c r="A14" s="50"/>
      <c r="B14" s="50"/>
      <c r="C14" s="50"/>
      <c r="D14" s="58"/>
      <c r="E14" s="58"/>
      <c r="F14" s="58"/>
      <c r="G14" s="58"/>
      <c r="H14" s="58"/>
      <c r="I14" s="58"/>
      <c r="J14" s="58"/>
      <c r="K14" s="58"/>
      <c r="L14" s="58"/>
      <c r="M14" s="58"/>
      <c r="N14" s="58"/>
      <c r="O14" s="59"/>
    </row>
    <row r="15" spans="1:15" x14ac:dyDescent="0.3">
      <c r="A15" s="50"/>
      <c r="B15" s="50"/>
      <c r="C15" s="50"/>
      <c r="D15" s="58"/>
      <c r="E15" s="58"/>
      <c r="F15" s="58"/>
      <c r="G15" s="58"/>
      <c r="H15" s="58"/>
      <c r="I15" s="58"/>
      <c r="J15" s="58"/>
      <c r="K15" s="58"/>
      <c r="L15" s="58"/>
      <c r="M15" s="58"/>
      <c r="N15" s="58"/>
      <c r="O15" s="59"/>
    </row>
    <row r="16" spans="1:15" hidden="1" x14ac:dyDescent="0.3">
      <c r="A16" s="50"/>
      <c r="B16" s="50"/>
      <c r="C16" s="50"/>
      <c r="D16" s="58"/>
      <c r="E16" s="58"/>
      <c r="F16" s="58"/>
      <c r="G16" s="58"/>
      <c r="H16" s="58"/>
      <c r="I16" s="58"/>
      <c r="J16" s="58"/>
      <c r="K16" s="58"/>
      <c r="L16" s="58"/>
      <c r="M16" s="58"/>
      <c r="N16" s="58"/>
      <c r="O16" s="59"/>
    </row>
    <row r="17" spans="1:15" ht="15.6" hidden="1" x14ac:dyDescent="0.3">
      <c r="A17" s="50"/>
      <c r="B17" s="50"/>
      <c r="C17" s="50"/>
      <c r="D17" s="12" t="s">
        <v>32</v>
      </c>
      <c r="E17" s="13">
        <v>46.61</v>
      </c>
      <c r="F17" s="58"/>
      <c r="G17" s="58"/>
      <c r="H17" s="58"/>
      <c r="I17" s="58"/>
      <c r="J17" s="58"/>
      <c r="K17" s="58"/>
      <c r="L17" s="58"/>
      <c r="M17" s="58"/>
      <c r="N17" s="58"/>
      <c r="O17" s="59"/>
    </row>
    <row r="18" spans="1:15" ht="15.6" hidden="1" x14ac:dyDescent="0.3">
      <c r="A18" s="50"/>
      <c r="B18" s="50"/>
      <c r="C18" s="50"/>
      <c r="D18" s="14" t="s">
        <v>33</v>
      </c>
      <c r="E18" s="15">
        <v>37.340000000000003</v>
      </c>
      <c r="F18" s="58"/>
      <c r="G18" s="58"/>
      <c r="H18" s="58"/>
      <c r="I18" s="58"/>
      <c r="J18" s="58"/>
      <c r="K18" s="58"/>
      <c r="L18" s="58"/>
      <c r="M18" s="58"/>
      <c r="N18" s="58"/>
      <c r="O18" s="59"/>
    </row>
    <row r="19" spans="1:15" ht="15.6" hidden="1" x14ac:dyDescent="0.3">
      <c r="A19" s="50"/>
      <c r="B19" s="50"/>
      <c r="C19" s="50"/>
      <c r="D19" s="14" t="s">
        <v>34</v>
      </c>
      <c r="E19" s="15">
        <v>26.85</v>
      </c>
      <c r="F19" s="58"/>
      <c r="G19" s="58"/>
      <c r="H19" s="58"/>
      <c r="I19" s="58"/>
      <c r="J19" s="58"/>
      <c r="K19" s="58"/>
      <c r="L19" s="58"/>
      <c r="M19" s="58"/>
      <c r="N19" s="58"/>
      <c r="O19" s="59"/>
    </row>
    <row r="20" spans="1:15" ht="15.6" hidden="1" x14ac:dyDescent="0.3">
      <c r="A20" s="50"/>
      <c r="B20" s="50"/>
      <c r="C20" s="50"/>
      <c r="D20" s="16" t="s">
        <v>35</v>
      </c>
      <c r="E20" s="17">
        <v>23.59</v>
      </c>
      <c r="F20" s="58"/>
      <c r="G20" s="58"/>
      <c r="H20" s="58"/>
      <c r="I20" s="58"/>
      <c r="J20" s="58"/>
      <c r="K20" s="58"/>
      <c r="L20" s="58"/>
      <c r="M20" s="58"/>
      <c r="N20" s="58"/>
      <c r="O20" s="59"/>
    </row>
    <row r="21" spans="1:15" hidden="1" x14ac:dyDescent="0.3">
      <c r="A21" s="50"/>
      <c r="B21" s="50"/>
      <c r="C21" s="50"/>
      <c r="D21" s="58"/>
      <c r="E21" s="58"/>
      <c r="F21" s="58"/>
      <c r="G21" s="58"/>
      <c r="H21" s="58"/>
      <c r="I21" s="58"/>
      <c r="J21" s="58"/>
      <c r="K21" s="58"/>
      <c r="L21" s="58"/>
      <c r="M21" s="58"/>
      <c r="N21" s="58"/>
      <c r="O21" s="59"/>
    </row>
    <row r="22" spans="1:15" hidden="1" x14ac:dyDescent="0.3">
      <c r="D22" s="59">
        <f>VLOOKUP(Nom!C18,D17:E20,2,FALSE)</f>
        <v>26.85</v>
      </c>
      <c r="E22" s="59"/>
      <c r="F22" s="59"/>
      <c r="G22" s="59"/>
      <c r="H22" s="59"/>
      <c r="I22" s="59"/>
      <c r="J22" s="59"/>
      <c r="K22" s="59"/>
      <c r="L22" s="59"/>
      <c r="M22" s="59"/>
      <c r="N22" s="59"/>
      <c r="O22" s="59"/>
    </row>
    <row r="23" spans="1:15" hidden="1" x14ac:dyDescent="0.3">
      <c r="D23" s="59"/>
      <c r="E23" s="59"/>
      <c r="F23" s="59"/>
      <c r="G23" s="59"/>
      <c r="H23" s="59"/>
      <c r="I23" s="59"/>
      <c r="J23" s="59"/>
      <c r="K23" s="59"/>
      <c r="L23" s="59"/>
      <c r="M23" s="59"/>
      <c r="N23" s="59"/>
      <c r="O23" s="59"/>
    </row>
    <row r="24" spans="1:15" x14ac:dyDescent="0.3">
      <c r="D24" s="59"/>
      <c r="E24" s="59"/>
      <c r="F24" s="59"/>
      <c r="G24" s="59"/>
      <c r="H24" s="59"/>
      <c r="I24" s="59"/>
      <c r="J24" s="59"/>
      <c r="K24" s="59"/>
      <c r="L24" s="59"/>
      <c r="M24" s="59"/>
      <c r="N24" s="59"/>
      <c r="O24" s="59"/>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E27"/>
  <sheetViews>
    <sheetView view="pageBreakPreview" zoomScale="70" zoomScaleNormal="100" zoomScaleSheetLayoutView="70" zoomScalePageLayoutView="80" workbookViewId="0">
      <selection activeCell="B7" sqref="B7:E7"/>
    </sheetView>
  </sheetViews>
  <sheetFormatPr defaultColWidth="11.44140625" defaultRowHeight="14.4" x14ac:dyDescent="0.3"/>
  <cols>
    <col min="1" max="1" width="31.6640625" customWidth="1"/>
    <col min="2" max="2" width="34.109375" customWidth="1"/>
    <col min="3" max="3" width="3.33203125" customWidth="1"/>
    <col min="4" max="4" width="30.44140625" customWidth="1"/>
    <col min="5" max="5" width="49.5546875" customWidth="1"/>
  </cols>
  <sheetData>
    <row r="2" spans="1:5" ht="15" thickBot="1" x14ac:dyDescent="0.35"/>
    <row r="3" spans="1:5" ht="15.6" x14ac:dyDescent="0.3">
      <c r="A3" s="32" t="s">
        <v>2</v>
      </c>
      <c r="B3" s="36" t="str">
        <f>Mois!D1</f>
        <v>F11-01-Le bâti bxlois</v>
      </c>
      <c r="C3" s="36"/>
      <c r="D3" s="36"/>
      <c r="E3" s="37"/>
    </row>
    <row r="4" spans="1:5" ht="15.6" x14ac:dyDescent="0.3">
      <c r="A4" s="33" t="s">
        <v>3</v>
      </c>
      <c r="B4" s="38" t="str">
        <f>Mois!D2</f>
        <v>Test</v>
      </c>
      <c r="C4" s="38"/>
      <c r="D4" s="38"/>
      <c r="E4" s="39"/>
    </row>
    <row r="5" spans="1:5" ht="15.6" x14ac:dyDescent="0.3">
      <c r="A5" s="33" t="s">
        <v>4</v>
      </c>
      <c r="B5" s="38" t="str">
        <f>Mois!G1</f>
        <v>Paul Dupont</v>
      </c>
      <c r="C5" s="38"/>
      <c r="D5" s="38"/>
      <c r="E5" s="39"/>
    </row>
    <row r="6" spans="1:5" ht="15.6" x14ac:dyDescent="0.3">
      <c r="A6" s="33" t="s">
        <v>10</v>
      </c>
      <c r="B6" s="179">
        <v>2</v>
      </c>
      <c r="C6" s="180"/>
      <c r="D6" s="180"/>
      <c r="E6" s="181"/>
    </row>
    <row r="7" spans="1:5" ht="20.25" customHeight="1" x14ac:dyDescent="0.3">
      <c r="A7" s="182" t="s">
        <v>11</v>
      </c>
      <c r="B7" s="186" t="s">
        <v>13</v>
      </c>
      <c r="C7" s="186"/>
      <c r="D7" s="186"/>
      <c r="E7" s="187"/>
    </row>
    <row r="8" spans="1:5" ht="120.75" customHeight="1" x14ac:dyDescent="0.3">
      <c r="A8" s="182"/>
      <c r="B8" s="188"/>
      <c r="C8" s="188"/>
      <c r="D8" s="188"/>
      <c r="E8" s="189"/>
    </row>
    <row r="9" spans="1:5" ht="366" customHeight="1" x14ac:dyDescent="0.3">
      <c r="A9" s="40" t="s">
        <v>8</v>
      </c>
      <c r="B9" s="188"/>
      <c r="C9" s="188"/>
      <c r="D9" s="188"/>
      <c r="E9" s="189"/>
    </row>
    <row r="10" spans="1:5" ht="15.6" x14ac:dyDescent="0.3">
      <c r="A10" s="182" t="s">
        <v>12</v>
      </c>
      <c r="B10" s="186" t="s">
        <v>14</v>
      </c>
      <c r="C10" s="186"/>
      <c r="D10" s="186"/>
      <c r="E10" s="187"/>
    </row>
    <row r="11" spans="1:5" ht="102" customHeight="1" x14ac:dyDescent="0.3">
      <c r="A11" s="182"/>
      <c r="B11" s="186"/>
      <c r="C11" s="186"/>
      <c r="D11" s="186"/>
      <c r="E11" s="187"/>
    </row>
    <row r="12" spans="1:5" ht="15.6" x14ac:dyDescent="0.3">
      <c r="A12" s="182" t="s">
        <v>9</v>
      </c>
      <c r="B12" s="186" t="s">
        <v>15</v>
      </c>
      <c r="C12" s="186"/>
      <c r="D12" s="186"/>
      <c r="E12" s="187"/>
    </row>
    <row r="13" spans="1:5" ht="119.25" customHeight="1" thickBot="1" x14ac:dyDescent="0.35">
      <c r="A13" s="183"/>
      <c r="B13" s="184"/>
      <c r="C13" s="184"/>
      <c r="D13" s="184"/>
      <c r="E13" s="185"/>
    </row>
    <row r="14" spans="1:5" ht="15" thickBot="1" x14ac:dyDescent="0.35"/>
    <row r="15" spans="1:5" ht="44.25" customHeight="1" x14ac:dyDescent="0.3">
      <c r="A15" s="43" t="s">
        <v>16</v>
      </c>
      <c r="B15" s="1"/>
      <c r="D15" s="41" t="s">
        <v>17</v>
      </c>
      <c r="E15" s="1"/>
    </row>
    <row r="16" spans="1:5" ht="33.75" customHeight="1" thickBot="1" x14ac:dyDescent="0.35">
      <c r="A16" s="42" t="s">
        <v>0</v>
      </c>
      <c r="B16" s="2"/>
      <c r="D16" s="42" t="s">
        <v>0</v>
      </c>
      <c r="E16" s="2"/>
    </row>
    <row r="27" ht="15" hidden="1" x14ac:dyDescent="0.25"/>
  </sheetData>
  <mergeCells count="11">
    <mergeCell ref="B6:E6"/>
    <mergeCell ref="A12:A13"/>
    <mergeCell ref="B13:E13"/>
    <mergeCell ref="B12:E12"/>
    <mergeCell ref="A7:A8"/>
    <mergeCell ref="A10:A11"/>
    <mergeCell ref="B11:E11"/>
    <mergeCell ref="B10:E10"/>
    <mergeCell ref="B9:E9"/>
    <mergeCell ref="B8:E8"/>
    <mergeCell ref="B7:E7"/>
  </mergeCells>
  <pageMargins left="0.70866141732283472" right="0.70866141732283472" top="0.89124999999999999" bottom="1.2141666666666666" header="0.31496062992125984" footer="0.31496062992125984"/>
  <pageSetup scale="60" orientation="portrait" r:id="rId1"/>
  <headerFooter>
    <oddHeader>&amp;C&amp;26TIMESHEET FEDER/REGION BRUXELLES CAPITALE &amp;"-,Gras"2014-2020
&amp;A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79"/>
  <sheetViews>
    <sheetView topLeftCell="A60" zoomScale="80" zoomScaleNormal="80" zoomScaleSheetLayoutView="85" workbookViewId="0">
      <selection activeCell="A83" sqref="A83"/>
    </sheetView>
  </sheetViews>
  <sheetFormatPr defaultColWidth="9.109375" defaultRowHeight="14.4" x14ac:dyDescent="0.3"/>
  <cols>
    <col min="1" max="1" width="142" customWidth="1"/>
  </cols>
  <sheetData>
    <row r="1" spans="1:1" ht="15.75" thickBot="1" x14ac:dyDescent="0.3">
      <c r="A1" s="44" t="s">
        <v>19</v>
      </c>
    </row>
    <row r="2" spans="1:1" x14ac:dyDescent="0.3">
      <c r="A2" s="194" t="s">
        <v>45</v>
      </c>
    </row>
    <row r="3" spans="1:1" x14ac:dyDescent="0.3">
      <c r="A3" s="192"/>
    </row>
    <row r="4" spans="1:1" x14ac:dyDescent="0.3">
      <c r="A4" s="192"/>
    </row>
    <row r="5" spans="1:1" x14ac:dyDescent="0.3">
      <c r="A5" s="192"/>
    </row>
    <row r="6" spans="1:1" x14ac:dyDescent="0.3">
      <c r="A6" s="192"/>
    </row>
    <row r="7" spans="1:1" x14ac:dyDescent="0.3">
      <c r="A7" s="192"/>
    </row>
    <row r="8" spans="1:1" ht="15" thickBot="1" x14ac:dyDescent="0.35">
      <c r="A8" s="193"/>
    </row>
    <row r="9" spans="1:1" ht="15.75" thickBot="1" x14ac:dyDescent="0.3">
      <c r="A9" s="45"/>
    </row>
    <row r="10" spans="1:1" x14ac:dyDescent="0.3">
      <c r="A10" s="195" t="s">
        <v>46</v>
      </c>
    </row>
    <row r="11" spans="1:1" x14ac:dyDescent="0.3">
      <c r="A11" s="196"/>
    </row>
    <row r="12" spans="1:1" x14ac:dyDescent="0.3">
      <c r="A12" s="196"/>
    </row>
    <row r="13" spans="1:1" x14ac:dyDescent="0.3">
      <c r="A13" s="196"/>
    </row>
    <row r="14" spans="1:1" x14ac:dyDescent="0.3">
      <c r="A14" s="196"/>
    </row>
    <row r="15" spans="1:1" x14ac:dyDescent="0.3">
      <c r="A15" s="196"/>
    </row>
    <row r="16" spans="1:1" x14ac:dyDescent="0.3">
      <c r="A16" s="196"/>
    </row>
    <row r="17" spans="1:1" x14ac:dyDescent="0.3">
      <c r="A17" s="196"/>
    </row>
    <row r="18" spans="1:1" x14ac:dyDescent="0.3">
      <c r="A18" s="196"/>
    </row>
    <row r="19" spans="1:1" x14ac:dyDescent="0.3">
      <c r="A19" s="196"/>
    </row>
    <row r="20" spans="1:1" x14ac:dyDescent="0.3">
      <c r="A20" s="196"/>
    </row>
    <row r="21" spans="1:1" ht="15" thickBot="1" x14ac:dyDescent="0.35">
      <c r="A21" s="197"/>
    </row>
    <row r="22" spans="1:1" ht="15.75" thickBot="1" x14ac:dyDescent="0.3">
      <c r="A22" s="45"/>
    </row>
    <row r="23" spans="1:1" x14ac:dyDescent="0.3">
      <c r="A23" s="198" t="s">
        <v>47</v>
      </c>
    </row>
    <row r="24" spans="1:1" x14ac:dyDescent="0.3">
      <c r="A24" s="196"/>
    </row>
    <row r="25" spans="1:1" x14ac:dyDescent="0.3">
      <c r="A25" s="196"/>
    </row>
    <row r="26" spans="1:1" x14ac:dyDescent="0.3">
      <c r="A26" s="196"/>
    </row>
    <row r="27" spans="1:1" x14ac:dyDescent="0.3">
      <c r="A27" s="196"/>
    </row>
    <row r="28" spans="1:1" x14ac:dyDescent="0.3">
      <c r="A28" s="196"/>
    </row>
    <row r="29" spans="1:1" x14ac:dyDescent="0.3">
      <c r="A29" s="196"/>
    </row>
    <row r="30" spans="1:1" x14ac:dyDescent="0.3">
      <c r="A30" s="196"/>
    </row>
    <row r="31" spans="1:1" x14ac:dyDescent="0.3">
      <c r="A31" s="196"/>
    </row>
    <row r="32" spans="1:1" x14ac:dyDescent="0.3">
      <c r="A32" s="196"/>
    </row>
    <row r="33" spans="1:2" x14ac:dyDescent="0.3">
      <c r="A33" s="196"/>
    </row>
    <row r="34" spans="1:2" x14ac:dyDescent="0.3">
      <c r="A34" s="196"/>
      <c r="B34" s="46"/>
    </row>
    <row r="35" spans="1:2" x14ac:dyDescent="0.3">
      <c r="A35" s="196"/>
      <c r="B35" s="46"/>
    </row>
    <row r="36" spans="1:2" x14ac:dyDescent="0.3">
      <c r="A36" s="196"/>
      <c r="B36" s="46"/>
    </row>
    <row r="37" spans="1:2" x14ac:dyDescent="0.3">
      <c r="A37" s="196"/>
      <c r="B37" s="46"/>
    </row>
    <row r="38" spans="1:2" ht="16.5" customHeight="1" thickBot="1" x14ac:dyDescent="0.35">
      <c r="A38" s="197"/>
      <c r="B38" s="46"/>
    </row>
    <row r="39" spans="1:2" ht="15" thickBot="1" x14ac:dyDescent="0.35">
      <c r="A39" s="45"/>
      <c r="B39" s="46"/>
    </row>
    <row r="40" spans="1:2" ht="33.6" customHeight="1" x14ac:dyDescent="0.3">
      <c r="A40" s="198" t="s">
        <v>48</v>
      </c>
      <c r="B40" s="47"/>
    </row>
    <row r="41" spans="1:2" x14ac:dyDescent="0.3">
      <c r="A41" s="196"/>
      <c r="B41" s="47"/>
    </row>
    <row r="42" spans="1:2" x14ac:dyDescent="0.3">
      <c r="A42" s="196"/>
      <c r="B42" s="47"/>
    </row>
    <row r="43" spans="1:2" x14ac:dyDescent="0.3">
      <c r="A43" s="196"/>
      <c r="B43" s="47"/>
    </row>
    <row r="44" spans="1:2" x14ac:dyDescent="0.3">
      <c r="A44" s="196"/>
      <c r="B44" s="47"/>
    </row>
    <row r="45" spans="1:2" x14ac:dyDescent="0.3">
      <c r="A45" s="196"/>
      <c r="B45" s="47"/>
    </row>
    <row r="46" spans="1:2" x14ac:dyDescent="0.3">
      <c r="A46" s="196"/>
      <c r="B46" s="47"/>
    </row>
    <row r="47" spans="1:2" x14ac:dyDescent="0.3">
      <c r="A47" s="196"/>
      <c r="B47" s="47"/>
    </row>
    <row r="48" spans="1:2" x14ac:dyDescent="0.3">
      <c r="A48" s="196"/>
      <c r="B48" s="47"/>
    </row>
    <row r="49" spans="1:2" x14ac:dyDescent="0.3">
      <c r="A49" s="196"/>
      <c r="B49" s="47"/>
    </row>
    <row r="50" spans="1:2" x14ac:dyDescent="0.3">
      <c r="A50" s="196"/>
      <c r="B50" s="47"/>
    </row>
    <row r="51" spans="1:2" ht="30.75" customHeight="1" thickBot="1" x14ac:dyDescent="0.35">
      <c r="A51" s="197"/>
      <c r="B51" s="47"/>
    </row>
    <row r="52" spans="1:2" ht="15" thickBot="1" x14ac:dyDescent="0.35">
      <c r="A52" s="45"/>
      <c r="B52" s="46"/>
    </row>
    <row r="53" spans="1:2" x14ac:dyDescent="0.3">
      <c r="A53" s="190" t="s">
        <v>49</v>
      </c>
      <c r="B53" s="46"/>
    </row>
    <row r="54" spans="1:2" x14ac:dyDescent="0.3">
      <c r="A54" s="192"/>
      <c r="B54" s="46"/>
    </row>
    <row r="55" spans="1:2" x14ac:dyDescent="0.3">
      <c r="A55" s="192"/>
    </row>
    <row r="56" spans="1:2" x14ac:dyDescent="0.3">
      <c r="A56" s="192"/>
    </row>
    <row r="57" spans="1:2" x14ac:dyDescent="0.3">
      <c r="A57" s="192"/>
    </row>
    <row r="58" spans="1:2" ht="5.4" customHeight="1" thickBot="1" x14ac:dyDescent="0.35">
      <c r="A58" s="193"/>
    </row>
    <row r="59" spans="1:2" ht="15" thickBot="1" x14ac:dyDescent="0.35">
      <c r="A59" s="48"/>
    </row>
    <row r="60" spans="1:2" ht="15" customHeight="1" x14ac:dyDescent="0.3">
      <c r="A60" s="198" t="s">
        <v>50</v>
      </c>
    </row>
    <row r="61" spans="1:2" x14ac:dyDescent="0.3">
      <c r="A61" s="196"/>
    </row>
    <row r="62" spans="1:2" x14ac:dyDescent="0.3">
      <c r="A62" s="196"/>
    </row>
    <row r="63" spans="1:2" x14ac:dyDescent="0.3">
      <c r="A63" s="196"/>
    </row>
    <row r="64" spans="1:2" x14ac:dyDescent="0.3">
      <c r="A64" s="196"/>
    </row>
    <row r="65" spans="1:1" x14ac:dyDescent="0.3">
      <c r="A65" s="196"/>
    </row>
    <row r="66" spans="1:1" x14ac:dyDescent="0.3">
      <c r="A66" s="196"/>
    </row>
    <row r="67" spans="1:1" x14ac:dyDescent="0.3">
      <c r="A67" s="196"/>
    </row>
    <row r="68" spans="1:1" x14ac:dyDescent="0.3">
      <c r="A68" s="196"/>
    </row>
    <row r="69" spans="1:1" ht="15" thickBot="1" x14ac:dyDescent="0.35">
      <c r="A69" s="197"/>
    </row>
    <row r="70" spans="1:1" ht="15" thickBot="1" x14ac:dyDescent="0.35">
      <c r="A70" s="45"/>
    </row>
    <row r="71" spans="1:1" x14ac:dyDescent="0.3">
      <c r="A71" s="190" t="s">
        <v>51</v>
      </c>
    </row>
    <row r="72" spans="1:1" x14ac:dyDescent="0.3">
      <c r="A72" s="191"/>
    </row>
    <row r="73" spans="1:1" x14ac:dyDescent="0.3">
      <c r="A73" s="192"/>
    </row>
    <row r="74" spans="1:1" x14ac:dyDescent="0.3">
      <c r="A74" s="192"/>
    </row>
    <row r="75" spans="1:1" x14ac:dyDescent="0.3">
      <c r="A75" s="192"/>
    </row>
    <row r="76" spans="1:1" x14ac:dyDescent="0.3">
      <c r="A76" s="192"/>
    </row>
    <row r="77" spans="1:1" x14ac:dyDescent="0.3">
      <c r="A77" s="192"/>
    </row>
    <row r="78" spans="1:1" x14ac:dyDescent="0.3">
      <c r="A78" s="192"/>
    </row>
    <row r="79" spans="1:1" ht="12.6" customHeight="1" thickBot="1" x14ac:dyDescent="0.35">
      <c r="A79" s="193"/>
    </row>
  </sheetData>
  <mergeCells count="7">
    <mergeCell ref="A71:A79"/>
    <mergeCell ref="A2:A8"/>
    <mergeCell ref="A10:A21"/>
    <mergeCell ref="A23:A38"/>
    <mergeCell ref="A40:A51"/>
    <mergeCell ref="A53:A58"/>
    <mergeCell ref="A60:A69"/>
  </mergeCells>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Nom</vt:lpstr>
      <vt:lpstr>Mois</vt:lpstr>
      <vt:lpstr>Irisbox</vt:lpstr>
      <vt:lpstr>Récapitulatif Sem.X - 20XX</vt:lpstr>
      <vt:lpstr>Instructions</vt:lpstr>
      <vt:lpstr>Mois!Print_Area</vt:lpstr>
    </vt:vector>
  </TitlesOfParts>
  <Company>MRBC-MBHG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Quentin RICHARD</dc:creator>
  <cp:lastModifiedBy>Raphaël Parate</cp:lastModifiedBy>
  <cp:lastPrinted>2015-10-26T10:59:16Z</cp:lastPrinted>
  <dcterms:created xsi:type="dcterms:W3CDTF">2015-06-24T11:42:48Z</dcterms:created>
  <dcterms:modified xsi:type="dcterms:W3CDTF">2019-10-17T11:25:21Z</dcterms:modified>
</cp:coreProperties>
</file>